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Tabelle1" sheetId="1" r:id="rId1"/>
    <sheet name="Tabelle2" sheetId="2" r:id="rId2"/>
    <sheet name="Tabelle3" sheetId="3" r:id="rId3"/>
  </sheets>
  <definedNames>
    <definedName name="_xlnm.Print_Area" localSheetId="0">'Tabelle1'!$A$1:$K$125</definedName>
  </definedNames>
  <calcPr fullCalcOnLoad="1"/>
</workbook>
</file>

<file path=xl/sharedStrings.xml><?xml version="1.0" encoding="utf-8"?>
<sst xmlns="http://schemas.openxmlformats.org/spreadsheetml/2006/main" count="157" uniqueCount="125">
  <si>
    <t>An den IDV</t>
  </si>
  <si>
    <t>Antrag auf finanzielle Unterstützung einer Verbandsaktivität</t>
  </si>
  <si>
    <t>Budget</t>
  </si>
  <si>
    <t>Titel des Projektes:</t>
  </si>
  <si>
    <t>Dauer der Vor- und Nachbereitungsphase:</t>
  </si>
  <si>
    <t>Verband:</t>
  </si>
  <si>
    <t>Verantwortliche Ansprechperson (Name, Funktion im Verband / Projekt, mail, Telefon, Fax):</t>
  </si>
  <si>
    <t>Name:</t>
  </si>
  <si>
    <t>Funktion im Verband / Projekt:</t>
  </si>
  <si>
    <t>e-mail-Adresse:</t>
  </si>
  <si>
    <t>Telefon:</t>
  </si>
  <si>
    <t>Fax:</t>
  </si>
  <si>
    <t xml:space="preserve">Erläuterungen: </t>
  </si>
  <si>
    <t>Erwartete Ausgaben für den Veranstalter (lokaler Verband):</t>
  </si>
  <si>
    <t>1.) Aufenthaltskosten</t>
  </si>
  <si>
    <t>Unterkunft</t>
  </si>
  <si>
    <t>Verpflegung</t>
  </si>
  <si>
    <t>Öffentlicher Verkehr</t>
  </si>
  <si>
    <t>Kaffeepause</t>
  </si>
  <si>
    <t>Empfang</t>
  </si>
  <si>
    <t>Visum</t>
  </si>
  <si>
    <t>Teilnahmegebühr</t>
  </si>
  <si>
    <t>Preis pro Person und Tag / Einheit</t>
  </si>
  <si>
    <t>Anzahl der Tage / Einheiten</t>
  </si>
  <si>
    <t>Betrag pro Person</t>
  </si>
  <si>
    <t>Anzahl Personen</t>
  </si>
  <si>
    <t>Betrag gesamt</t>
  </si>
  <si>
    <t>Anmerkungen</t>
  </si>
  <si>
    <t>Honorare Hilfskräfte</t>
  </si>
  <si>
    <t>Honorare Technik</t>
  </si>
  <si>
    <t>Andere Honorare</t>
  </si>
  <si>
    <t>Raummiete</t>
  </si>
  <si>
    <t>Technik</t>
  </si>
  <si>
    <t>Moderationsmaterial</t>
  </si>
  <si>
    <t>Tagungsunterlagen / Tachen, Mappen</t>
  </si>
  <si>
    <t>Kopierkosten</t>
  </si>
  <si>
    <t>Druckkosten</t>
  </si>
  <si>
    <t>Preise / Geschenke</t>
  </si>
  <si>
    <t>Bürokosten</t>
  </si>
  <si>
    <t>Portokosten</t>
  </si>
  <si>
    <t>Honorare Organisation</t>
  </si>
  <si>
    <t>2.) Organisationskosten</t>
  </si>
  <si>
    <t>Summe Aufenthaltskosten</t>
  </si>
  <si>
    <t>Telefonkosten</t>
  </si>
  <si>
    <t>3.) Andere Kosten</t>
  </si>
  <si>
    <t>Summe andere Kosten</t>
  </si>
  <si>
    <t>4.) Reisekosten</t>
  </si>
  <si>
    <t>(bitte hier nur jene Kosten anführen, die der Veranstalter trägt)</t>
  </si>
  <si>
    <t>Summe Reisekosten</t>
  </si>
  <si>
    <t>Preis pro Tag / Einheit</t>
  </si>
  <si>
    <t xml:space="preserve">Preis pro Person </t>
  </si>
  <si>
    <t>Ausgaben gesamt für den Veranstalter</t>
  </si>
  <si>
    <r>
      <t xml:space="preserve">Bitte führen Sie hier alle Aufwendungen an, die Sie für Ihre Veranstaltung erwarten, auch wenn sich diese nicht direkt in Kosten für den Veranstalter niederschlagen. Falls z.B. die Dolmetschkosten und das Vorbereitungshonorar entfallen, weil die Tätigkeit ehrenamtlich erbracht wird, so geben Sie als Betrag 0.- an und unter "Anmerkungen" stellen Sie den Vermerk "ehrenamtlich", falls z.B. die Bürokosten von einer Universität getragen werden, geben Sie dies unter "Anmerkung" "Sponsor Univeristät" an. Diese Kosten, die von Ihnen oder von Partnerinstitutionen übernommen werden, beeinflussen oft die Entscheidung für eine Unterstützung positiv. Bei Positionen, die für Sie nicht relevant sind, geben Sie ebenfalls 0.- an, und unter Anmerkungen "nicht erforderlich" (siehe dazu auch Beispielblatt). </t>
    </r>
    <r>
      <rPr>
        <b/>
        <sz val="10"/>
        <rFont val="Arial"/>
        <family val="2"/>
      </rPr>
      <t>Bitte alle Angaben in EURO!</t>
    </r>
  </si>
  <si>
    <t>Erwartete Ausgaben für die TeilnehmerInnen:</t>
  </si>
  <si>
    <r>
      <t xml:space="preserve">Bitte geben Sie hier alle Kosten an, die die TeilnehmerInnen nicht von Ihnen als Veranstalter erhalten, sondern die sie selbst (bzw. über eine Heimatinstitution) finanzieren müssen. Diese Blatt soll als Orientierung für die TeilnehmerInnen dienen, mit welchen Kosten sie rechnen müssen und somti welchen Betrag sie für eine Teilnahme sichern müssen. Diese Information ist v.a. dann relevant, wenn Sie TeilnehemrInnen aus anderen Ländern erwarten, die die Preisverhältnisse in Ihrem Land nicht kennen. </t>
    </r>
    <r>
      <rPr>
        <b/>
        <sz val="10"/>
        <rFont val="Arial"/>
        <family val="2"/>
      </rPr>
      <t>Bitte alle Angaben in EURO!</t>
    </r>
  </si>
  <si>
    <t>Ausgaben gesamt für TeilnehmerInnen</t>
  </si>
  <si>
    <t>Planung für die Einnahmen durch den Veranstalter:</t>
  </si>
  <si>
    <r>
      <t xml:space="preserve">Bitte führen Sie hier alle Gelder an, die Sie als Förderungen beantragen wollen oder bereits beantragt oder abgesprochen haben. Leistungen die ehrenamtlich erbracht werden oder von anderen Institutionen getragen werden, sind hier nicht nochmals anzuführen (sie sollten aber in der Liste der Ausgaben vermerkt sein). </t>
    </r>
    <r>
      <rPr>
        <b/>
        <sz val="10"/>
        <rFont val="Arial"/>
        <family val="2"/>
      </rPr>
      <t>Bitte alle Angaben in EURO!</t>
    </r>
  </si>
  <si>
    <t>Institution / Sponsor</t>
  </si>
  <si>
    <t>Betrag</t>
  </si>
  <si>
    <t>Angaben, ob der Betrag fixiert oder in Verhandlung ist</t>
  </si>
  <si>
    <t>Anmerkungen (z.B. ob der Betrag für gewisse Bereiche fixiert ist, oder flexibel verwendet werden kann, etc.</t>
  </si>
  <si>
    <t>Summe der geplanten Einnahmen</t>
  </si>
  <si>
    <t>Differenz zu den Ausgaben Veranstalter</t>
  </si>
  <si>
    <t>IDV</t>
  </si>
  <si>
    <t xml:space="preserve">maximal € 2000.- </t>
  </si>
  <si>
    <t>Zustimmung vom IDV erforderlich</t>
  </si>
  <si>
    <t>Vielen Dank für Ihre Angaben! Sie können diese Unterlage auch für Anträge an andere Fördergeber verwenden - bitte beginnen Sie rasch, die Finanzen durch die anderen Geldgeber aber auch die Sachspenden und Unterstützungen zu sichern.</t>
  </si>
  <si>
    <t>Internationale Deutscholympiade</t>
  </si>
  <si>
    <t>Termin und Ort der Veranstaltung:</t>
  </si>
  <si>
    <t>10. - 13.4.2007, Stadt, Land</t>
  </si>
  <si>
    <t>Planungsarbeiten: ab Juli 2006, Ausschreibung im Jänner 2007, Abrechnung im Juli 2007</t>
  </si>
  <si>
    <t>Land - Deutschlehrerverband</t>
  </si>
  <si>
    <t>PräsidentIn oder KassiererIn</t>
  </si>
  <si>
    <t>keine erforderlich</t>
  </si>
  <si>
    <t>gesponsert durch die Stadtverwaltung</t>
  </si>
  <si>
    <t>muss von den TN selbst bezahlt werden</t>
  </si>
  <si>
    <t>weitere Personen zahlen selbst</t>
  </si>
  <si>
    <t>ehrenamtliche Tätigkeit des Vorstandes</t>
  </si>
  <si>
    <t>Honor. DolmetscherInnen</t>
  </si>
  <si>
    <t>ehrenamtliche Tätigkeit von TN</t>
  </si>
  <si>
    <t>2 studentische Hilfskräfte, jeweils 3 Tage</t>
  </si>
  <si>
    <t>3 Tage, jeweils 5 Räume</t>
  </si>
  <si>
    <t>im Raumpreis inkludiert</t>
  </si>
  <si>
    <t>Schätzung - pauschal</t>
  </si>
  <si>
    <t>Druckkosten, Blöcke vom Verlag xx</t>
  </si>
  <si>
    <t>werden von der Universität getragen</t>
  </si>
  <si>
    <t>Publikation - geschätzt, 30 Seiten</t>
  </si>
  <si>
    <t xml:space="preserve">durch Sponsoren </t>
  </si>
  <si>
    <t>(bitte hier selbst Angaben machen, bei Bedarf Zeilen einfügen)</t>
  </si>
  <si>
    <t>Anreise Inland</t>
  </si>
  <si>
    <t>Personen, die durch den verband finanziert werden</t>
  </si>
  <si>
    <t>Anreise Ausland</t>
  </si>
  <si>
    <t>Ehrengäste, Preisschätzung</t>
  </si>
  <si>
    <t>Veranstaltung wird zur Dokumentation gefilmt</t>
  </si>
  <si>
    <t>erwartet werden 20 weitere Personen, die nicht vom Veranstalter finanziert werden.</t>
  </si>
  <si>
    <t>Transportkosten Flughafen</t>
  </si>
  <si>
    <t>vom Veranstalter getragen</t>
  </si>
  <si>
    <t>vom Sponsor getragen</t>
  </si>
  <si>
    <t>keines erforderlich</t>
  </si>
  <si>
    <t>plus Reisekosten</t>
  </si>
  <si>
    <t>Flugpreis Frankfurt (Beispiel)</t>
  </si>
  <si>
    <t>Flugpreis Kairo (Beispiel)</t>
  </si>
  <si>
    <t>Flugpreis Mexiko (Beispiel)</t>
  </si>
  <si>
    <t>Zugkarte ab xx (Beispiel)</t>
  </si>
  <si>
    <t>(bitte hier nur jene Kosten anführen, die nicht vom Veranstalter getragen werden und bitte mindestens vier Preisbeispiele recherchieren)</t>
  </si>
  <si>
    <t>Teilnahmegebühren</t>
  </si>
  <si>
    <t>geschätzte TN-Zahl, die selbst bezahlt</t>
  </si>
  <si>
    <t>lokales Goethe Institut</t>
  </si>
  <si>
    <t>mündliche Anfrage</t>
  </si>
  <si>
    <t>keine Widmung</t>
  </si>
  <si>
    <t>fix zugesagt</t>
  </si>
  <si>
    <t>ausschließlich für Unterkunftsksoten</t>
  </si>
  <si>
    <t>lokales Bildungsministerium</t>
  </si>
  <si>
    <t>Verlage (Ausstellung)</t>
  </si>
  <si>
    <t>Schätzung, 10 Stände, 50.- pro</t>
  </si>
  <si>
    <t>Reisestipendien</t>
  </si>
  <si>
    <t>XX-Stiftung</t>
  </si>
  <si>
    <t>Miete Autobus</t>
  </si>
  <si>
    <t>für eine Stadtrundfahrt</t>
  </si>
  <si>
    <t>weitere Verhandlungen werden geführt</t>
  </si>
  <si>
    <t>beantragter Zuschuss vom IDV (maximal € 2000):</t>
  </si>
  <si>
    <t xml:space="preserve">Bitte füllen Sie in den folgenden Listen die gelben Felder möglichst detailliert aus, Sie sollen auch Ihnen bei der finanziellen Planung der Veranstaltung helfen und dem IDV eine Orientierung für die anfallenden Kosten für die einzelnen TeilnehmerInnen und den Veranstalter bieten. Die Angaben dienen als Basis für die Zu- oder Absage der Unterstützung durch den IDV.                               </t>
  </si>
  <si>
    <t xml:space="preserve">Im Formular sind die relevanten Felder bereits mit einander verknüpft, die Summen errechnen sich also selbständig.  </t>
  </si>
  <si>
    <t>Summe Organisationskosten</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</si>
</sst>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Ja&quot;;&quot;Ja&quot;;&quot;Nein&quot;"/>
    <numFmt numFmtId="171" formatCode="&quot;Wahr&quot;;&quot;Wahr&quot;;&quot;Falsch&quot;"/>
    <numFmt numFmtId="172" formatCode="&quot;Ein&quot;;&quot;Ein&quot;;&quot;Aus&quot;"/>
    <numFmt numFmtId="173" formatCode="[$€-2]\ #,##0.00_);[Red]\([$€-2]\ #,##0.00\)"/>
    <numFmt numFmtId="174" formatCode="&quot;€&quot;\ #,##0.00"/>
  </numFmts>
  <fonts count="43">
    <font>
      <sz val="10"/>
      <name val="Arial"/>
      <family val="0"/>
    </font>
    <font>
      <b/>
      <sz val="14"/>
      <name val="Arial"/>
      <family val="2"/>
    </font>
    <font>
      <sz val="14"/>
      <name val="Arial"/>
      <family val="2"/>
    </font>
    <font>
      <sz val="12"/>
      <name val="Arial"/>
      <family val="2"/>
    </font>
    <font>
      <b/>
      <sz val="12"/>
      <name val="Arial"/>
      <family val="2"/>
    </font>
    <font>
      <sz val="8"/>
      <name val="Arial"/>
      <family val="0"/>
    </font>
    <font>
      <b/>
      <sz val="10"/>
      <name val="Arial"/>
      <family val="2"/>
    </font>
    <font>
      <b/>
      <sz val="11"/>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style="thin"/>
      <bottom>
        <color indexed="63"/>
      </botto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2" fillId="0" borderId="0" xfId="0" applyFont="1" applyBorder="1" applyAlignment="1">
      <alignment wrapText="1"/>
    </xf>
    <xf numFmtId="0" fontId="0" fillId="0" borderId="10" xfId="0" applyBorder="1" applyAlignment="1">
      <alignment wrapText="1"/>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0" fontId="0" fillId="34" borderId="13" xfId="0" applyFill="1" applyBorder="1" applyAlignment="1">
      <alignment/>
    </xf>
    <xf numFmtId="0" fontId="0" fillId="0" borderId="0" xfId="0" applyBorder="1" applyAlignment="1">
      <alignment wrapText="1"/>
    </xf>
    <xf numFmtId="0" fontId="6" fillId="0" borderId="0" xfId="0" applyFont="1" applyFill="1" applyBorder="1" applyAlignment="1">
      <alignment/>
    </xf>
    <xf numFmtId="0" fontId="6" fillId="0" borderId="0" xfId="0" applyFont="1" applyFill="1" applyBorder="1" applyAlignment="1">
      <alignment wrapText="1"/>
    </xf>
    <xf numFmtId="0" fontId="6" fillId="0" borderId="14" xfId="0" applyFont="1" applyFill="1" applyBorder="1" applyAlignment="1">
      <alignment/>
    </xf>
    <xf numFmtId="0" fontId="6" fillId="0" borderId="14" xfId="0" applyFont="1" applyFill="1" applyBorder="1" applyAlignment="1">
      <alignment wrapText="1"/>
    </xf>
    <xf numFmtId="0" fontId="6" fillId="0" borderId="14" xfId="0" applyFont="1" applyBorder="1" applyAlignment="1">
      <alignment/>
    </xf>
    <xf numFmtId="0" fontId="6" fillId="0" borderId="15" xfId="0" applyFont="1" applyFill="1" applyBorder="1" applyAlignment="1">
      <alignment wrapText="1"/>
    </xf>
    <xf numFmtId="0" fontId="6" fillId="35" borderId="0" xfId="0" applyFont="1" applyFill="1" applyBorder="1" applyAlignment="1">
      <alignment vertical="top" wrapText="1"/>
    </xf>
    <xf numFmtId="0" fontId="6" fillId="0" borderId="0" xfId="0" applyFont="1" applyBorder="1" applyAlignment="1">
      <alignment wrapText="1"/>
    </xf>
    <xf numFmtId="0" fontId="6" fillId="0" borderId="0" xfId="0" applyFont="1" applyBorder="1" applyAlignment="1">
      <alignment/>
    </xf>
    <xf numFmtId="0" fontId="0" fillId="0" borderId="0" xfId="0" applyFont="1" applyFill="1" applyBorder="1" applyAlignment="1">
      <alignment/>
    </xf>
    <xf numFmtId="0" fontId="0" fillId="33" borderId="0" xfId="0" applyFill="1" applyAlignment="1">
      <alignment/>
    </xf>
    <xf numFmtId="0" fontId="0" fillId="33" borderId="16" xfId="0"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4" fontId="0" fillId="34" borderId="13" xfId="0" applyNumberFormat="1" applyFill="1" applyBorder="1" applyAlignment="1">
      <alignment/>
    </xf>
    <xf numFmtId="0" fontId="0" fillId="33" borderId="14" xfId="0" applyFont="1" applyFill="1" applyBorder="1" applyAlignment="1">
      <alignment/>
    </xf>
    <xf numFmtId="0" fontId="0" fillId="37" borderId="0" xfId="0" applyFill="1" applyAlignment="1">
      <alignment/>
    </xf>
    <xf numFmtId="0" fontId="0" fillId="38" borderId="16" xfId="0" applyFill="1" applyBorder="1" applyAlignment="1">
      <alignment/>
    </xf>
    <xf numFmtId="0" fontId="6" fillId="38" borderId="12" xfId="0" applyFont="1" applyFill="1" applyBorder="1" applyAlignment="1">
      <alignment vertical="top" wrapText="1"/>
    </xf>
    <xf numFmtId="0" fontId="6" fillId="38" borderId="11" xfId="0" applyFont="1" applyFill="1" applyBorder="1" applyAlignment="1">
      <alignment vertical="top" wrapText="1"/>
    </xf>
    <xf numFmtId="0" fontId="0" fillId="38" borderId="0" xfId="0" applyFill="1" applyAlignment="1">
      <alignment/>
    </xf>
    <xf numFmtId="0" fontId="0" fillId="38" borderId="14" xfId="0" applyFont="1" applyFill="1" applyBorder="1" applyAlignment="1">
      <alignment/>
    </xf>
    <xf numFmtId="0" fontId="1" fillId="37" borderId="16" xfId="0" applyFont="1" applyFill="1" applyBorder="1" applyAlignment="1">
      <alignment/>
    </xf>
    <xf numFmtId="0" fontId="1" fillId="37" borderId="17" xfId="0" applyFont="1" applyFill="1" applyBorder="1" applyAlignment="1">
      <alignment/>
    </xf>
    <xf numFmtId="0" fontId="0" fillId="39" borderId="0" xfId="0" applyFill="1" applyAlignment="1">
      <alignment/>
    </xf>
    <xf numFmtId="0" fontId="4" fillId="39" borderId="16" xfId="0" applyFont="1" applyFill="1" applyBorder="1" applyAlignment="1">
      <alignment horizontal="left" vertical="top"/>
    </xf>
    <xf numFmtId="0" fontId="0" fillId="40" borderId="0" xfId="0" applyFill="1" applyAlignment="1">
      <alignment/>
    </xf>
    <xf numFmtId="0" fontId="8" fillId="40" borderId="13" xfId="0" applyFont="1" applyFill="1" applyBorder="1" applyAlignment="1">
      <alignment/>
    </xf>
    <xf numFmtId="0" fontId="0" fillId="40" borderId="13" xfId="0" applyFill="1" applyBorder="1" applyAlignment="1">
      <alignment/>
    </xf>
    <xf numFmtId="4" fontId="8" fillId="40" borderId="18" xfId="0" applyNumberFormat="1" applyFont="1" applyFill="1" applyBorder="1" applyAlignment="1">
      <alignment/>
    </xf>
    <xf numFmtId="0" fontId="8" fillId="40" borderId="19" xfId="0" applyFont="1" applyFill="1" applyBorder="1" applyAlignment="1">
      <alignment/>
    </xf>
    <xf numFmtId="0" fontId="1" fillId="37" borderId="0" xfId="0" applyFont="1" applyFill="1" applyAlignment="1">
      <alignment/>
    </xf>
    <xf numFmtId="0" fontId="1" fillId="39" borderId="0" xfId="0" applyFont="1" applyFill="1" applyAlignment="1">
      <alignment/>
    </xf>
    <xf numFmtId="0" fontId="1" fillId="33" borderId="0" xfId="0" applyFont="1" applyFill="1" applyAlignment="1">
      <alignment/>
    </xf>
    <xf numFmtId="0" fontId="0" fillId="0" borderId="13" xfId="0" applyFill="1" applyBorder="1" applyAlignment="1">
      <alignment/>
    </xf>
    <xf numFmtId="4" fontId="0" fillId="0" borderId="13" xfId="0" applyNumberFormat="1" applyFill="1" applyBorder="1" applyAlignment="1">
      <alignment/>
    </xf>
    <xf numFmtId="0" fontId="1" fillId="37" borderId="12" xfId="0" applyFont="1" applyFill="1" applyBorder="1" applyAlignment="1">
      <alignment/>
    </xf>
    <xf numFmtId="0" fontId="0" fillId="0" borderId="0" xfId="0" applyFill="1" applyBorder="1" applyAlignment="1">
      <alignment wrapText="1"/>
    </xf>
    <xf numFmtId="0" fontId="8" fillId="0" borderId="0" xfId="0" applyFont="1" applyFill="1" applyBorder="1" applyAlignment="1">
      <alignment wrapText="1"/>
    </xf>
    <xf numFmtId="0" fontId="1" fillId="41" borderId="16" xfId="0" applyFont="1" applyFill="1" applyBorder="1" applyAlignment="1">
      <alignment wrapText="1"/>
    </xf>
    <xf numFmtId="0" fontId="1" fillId="41" borderId="17" xfId="0" applyFont="1" applyFill="1" applyBorder="1" applyAlignment="1">
      <alignment wrapText="1"/>
    </xf>
    <xf numFmtId="0" fontId="3" fillId="0" borderId="0" xfId="0" applyFont="1" applyAlignment="1">
      <alignment wrapText="1"/>
    </xf>
    <xf numFmtId="4" fontId="1" fillId="41" borderId="17" xfId="0" applyNumberFormat="1" applyFont="1" applyFill="1" applyBorder="1" applyAlignment="1">
      <alignment wrapText="1"/>
    </xf>
    <xf numFmtId="0" fontId="0" fillId="0" borderId="12" xfId="0" applyBorder="1" applyAlignment="1">
      <alignment wrapText="1"/>
    </xf>
    <xf numFmtId="4" fontId="1" fillId="39" borderId="17" xfId="0" applyNumberFormat="1" applyFont="1" applyFill="1" applyBorder="1" applyAlignment="1">
      <alignment wrapText="1"/>
    </xf>
    <xf numFmtId="0" fontId="8" fillId="40" borderId="13" xfId="0" applyFont="1" applyFill="1" applyBorder="1" applyAlignment="1">
      <alignment wrapText="1"/>
    </xf>
    <xf numFmtId="0" fontId="8" fillId="40" borderId="19" xfId="0" applyFont="1" applyFill="1" applyBorder="1" applyAlignment="1">
      <alignment wrapText="1"/>
    </xf>
    <xf numFmtId="0" fontId="1" fillId="39" borderId="16" xfId="0" applyFont="1" applyFill="1" applyBorder="1" applyAlignment="1">
      <alignment wrapText="1"/>
    </xf>
    <xf numFmtId="0" fontId="1" fillId="39" borderId="17" xfId="0" applyFont="1" applyFill="1" applyBorder="1" applyAlignment="1">
      <alignment wrapText="1"/>
    </xf>
    <xf numFmtId="0" fontId="8" fillId="40" borderId="18" xfId="0" applyFont="1" applyFill="1" applyBorder="1" applyAlignment="1">
      <alignment wrapText="1"/>
    </xf>
    <xf numFmtId="0" fontId="0" fillId="0" borderId="0" xfId="0" applyFont="1" applyAlignment="1">
      <alignment horizontal="left" wrapText="1"/>
    </xf>
    <xf numFmtId="0" fontId="6" fillId="39" borderId="16" xfId="0" applyFont="1" applyFill="1" applyBorder="1" applyAlignment="1">
      <alignment vertical="top" wrapText="1"/>
    </xf>
    <xf numFmtId="0" fontId="6" fillId="39" borderId="17" xfId="0" applyFont="1" applyFill="1" applyBorder="1" applyAlignment="1">
      <alignment wrapText="1"/>
    </xf>
    <xf numFmtId="0" fontId="6" fillId="39" borderId="12" xfId="0" applyFont="1" applyFill="1" applyBorder="1" applyAlignment="1">
      <alignment wrapText="1"/>
    </xf>
    <xf numFmtId="0" fontId="4" fillId="39" borderId="16" xfId="0" applyFont="1" applyFill="1" applyBorder="1" applyAlignment="1">
      <alignment vertical="top" wrapText="1"/>
    </xf>
    <xf numFmtId="0" fontId="0" fillId="39" borderId="17" xfId="0" applyFill="1" applyBorder="1" applyAlignment="1">
      <alignment wrapText="1"/>
    </xf>
    <xf numFmtId="0" fontId="7" fillId="39" borderId="16" xfId="0" applyFont="1" applyFill="1" applyBorder="1" applyAlignment="1">
      <alignment vertical="top" wrapText="1"/>
    </xf>
    <xf numFmtId="0" fontId="8" fillId="39" borderId="17" xfId="0" applyFont="1" applyFill="1" applyBorder="1" applyAlignment="1">
      <alignment wrapText="1"/>
    </xf>
    <xf numFmtId="0" fontId="8" fillId="39" borderId="12" xfId="0" applyFont="1" applyFill="1" applyBorder="1" applyAlignment="1">
      <alignment wrapText="1"/>
    </xf>
    <xf numFmtId="0" fontId="0" fillId="0" borderId="20" xfId="0" applyBorder="1" applyAlignment="1">
      <alignment wrapText="1"/>
    </xf>
    <xf numFmtId="0" fontId="1" fillId="37" borderId="17" xfId="0" applyFont="1" applyFill="1" applyBorder="1" applyAlignment="1">
      <alignment wrapText="1"/>
    </xf>
    <xf numFmtId="0" fontId="1" fillId="37" borderId="12" xfId="0" applyFont="1" applyFill="1" applyBorder="1" applyAlignment="1">
      <alignment wrapText="1"/>
    </xf>
    <xf numFmtId="0" fontId="0" fillId="34" borderId="21" xfId="0" applyFont="1" applyFill="1" applyBorder="1" applyAlignment="1">
      <alignment vertical="top" wrapText="1"/>
    </xf>
    <xf numFmtId="0" fontId="0" fillId="34" borderId="10" xfId="0" applyFill="1" applyBorder="1" applyAlignment="1">
      <alignment wrapText="1"/>
    </xf>
    <xf numFmtId="0" fontId="0" fillId="34" borderId="22" xfId="0" applyFill="1" applyBorder="1" applyAlignment="1">
      <alignment wrapText="1"/>
    </xf>
    <xf numFmtId="0" fontId="0" fillId="38" borderId="16" xfId="0" applyFill="1" applyBorder="1" applyAlignment="1">
      <alignment wrapText="1"/>
    </xf>
    <xf numFmtId="0" fontId="0" fillId="0" borderId="17" xfId="0" applyBorder="1" applyAlignment="1">
      <alignment wrapText="1"/>
    </xf>
    <xf numFmtId="0" fontId="0" fillId="34" borderId="13" xfId="0" applyFill="1" applyBorder="1" applyAlignment="1">
      <alignment wrapText="1"/>
    </xf>
    <xf numFmtId="0" fontId="2" fillId="0" borderId="0" xfId="0" applyFont="1" applyAlignment="1">
      <alignment wrapText="1"/>
    </xf>
    <xf numFmtId="0" fontId="0" fillId="0" borderId="0" xfId="0" applyAlignment="1">
      <alignment wrapText="1"/>
    </xf>
    <xf numFmtId="174" fontId="0" fillId="34" borderId="16" xfId="0" applyNumberFormat="1" applyFill="1" applyBorder="1" applyAlignment="1">
      <alignment wrapText="1"/>
    </xf>
    <xf numFmtId="174" fontId="0" fillId="34" borderId="17" xfId="0" applyNumberFormat="1" applyFill="1" applyBorder="1" applyAlignment="1">
      <alignment wrapText="1"/>
    </xf>
    <xf numFmtId="174" fontId="0" fillId="34" borderId="12" xfId="0" applyNumberFormat="1" applyFill="1" applyBorder="1" applyAlignment="1">
      <alignment wrapText="1"/>
    </xf>
    <xf numFmtId="0" fontId="3" fillId="0" borderId="0" xfId="0" applyFont="1" applyAlignment="1">
      <alignment horizontal="left" wrapText="1"/>
    </xf>
    <xf numFmtId="0" fontId="0" fillId="0" borderId="0" xfId="0" applyAlignment="1">
      <alignment horizontal="left" wrapText="1"/>
    </xf>
    <xf numFmtId="0" fontId="4" fillId="38" borderId="16" xfId="0" applyFont="1" applyFill="1" applyBorder="1" applyAlignment="1">
      <alignment vertical="top" wrapText="1"/>
    </xf>
    <xf numFmtId="0" fontId="0" fillId="38" borderId="12" xfId="0" applyFill="1" applyBorder="1" applyAlignment="1">
      <alignment wrapText="1"/>
    </xf>
    <xf numFmtId="0" fontId="6" fillId="38" borderId="16" xfId="0" applyFont="1" applyFill="1" applyBorder="1" applyAlignment="1">
      <alignment vertical="top" wrapText="1"/>
    </xf>
    <xf numFmtId="0" fontId="6" fillId="38" borderId="17" xfId="0" applyFont="1" applyFill="1" applyBorder="1" applyAlignment="1">
      <alignment wrapText="1"/>
    </xf>
    <xf numFmtId="0" fontId="6" fillId="38" borderId="12" xfId="0" applyFont="1" applyFill="1" applyBorder="1" applyAlignment="1">
      <alignment wrapText="1"/>
    </xf>
    <xf numFmtId="0" fontId="0" fillId="38" borderId="23" xfId="0" applyFont="1" applyFill="1" applyBorder="1" applyAlignment="1">
      <alignment vertical="top" wrapText="1"/>
    </xf>
    <xf numFmtId="0" fontId="0" fillId="38" borderId="0" xfId="0" applyFill="1" applyAlignment="1">
      <alignment wrapText="1"/>
    </xf>
    <xf numFmtId="0" fontId="0" fillId="34" borderId="0" xfId="0" applyFill="1" applyAlignment="1">
      <alignment wrapText="1"/>
    </xf>
    <xf numFmtId="0" fontId="0" fillId="35" borderId="13" xfId="0" applyFont="1" applyFill="1" applyBorder="1" applyAlignment="1">
      <alignment vertical="top" wrapText="1"/>
    </xf>
    <xf numFmtId="0" fontId="0" fillId="0" borderId="13" xfId="0" applyBorder="1" applyAlignment="1">
      <alignment wrapText="1"/>
    </xf>
    <xf numFmtId="0" fontId="6" fillId="35" borderId="24" xfId="0" applyFont="1" applyFill="1" applyBorder="1" applyAlignment="1">
      <alignment vertical="top" wrapText="1"/>
    </xf>
    <xf numFmtId="0" fontId="6" fillId="0" borderId="25" xfId="0" applyFont="1" applyBorder="1" applyAlignment="1">
      <alignment wrapText="1"/>
    </xf>
    <xf numFmtId="0" fontId="0" fillId="0" borderId="25" xfId="0" applyBorder="1" applyAlignment="1">
      <alignment wrapText="1"/>
    </xf>
    <xf numFmtId="0" fontId="1" fillId="36" borderId="17" xfId="0" applyFont="1" applyFill="1" applyBorder="1" applyAlignment="1">
      <alignment wrapText="1"/>
    </xf>
    <xf numFmtId="0" fontId="1" fillId="36" borderId="12" xfId="0" applyFont="1" applyFill="1" applyBorder="1" applyAlignment="1">
      <alignment wrapText="1"/>
    </xf>
    <xf numFmtId="0" fontId="0" fillId="34" borderId="13" xfId="0" applyFont="1" applyFill="1" applyBorder="1" applyAlignment="1">
      <alignment vertical="top" wrapText="1"/>
    </xf>
    <xf numFmtId="0" fontId="4" fillId="33" borderId="16" xfId="0" applyFont="1" applyFill="1" applyBorder="1" applyAlignment="1">
      <alignment vertical="top" wrapText="1"/>
    </xf>
    <xf numFmtId="0" fontId="0" fillId="33" borderId="12" xfId="0" applyFill="1" applyBorder="1" applyAlignment="1">
      <alignment wrapText="1"/>
    </xf>
    <xf numFmtId="0" fontId="6" fillId="33" borderId="16" xfId="0" applyFont="1" applyFill="1" applyBorder="1" applyAlignment="1">
      <alignment vertical="top" wrapText="1"/>
    </xf>
    <xf numFmtId="0" fontId="6" fillId="0" borderId="17" xfId="0" applyFont="1" applyBorder="1" applyAlignment="1">
      <alignment wrapText="1"/>
    </xf>
    <xf numFmtId="0" fontId="6" fillId="0" borderId="12" xfId="0" applyFont="1" applyBorder="1" applyAlignment="1">
      <alignment wrapText="1"/>
    </xf>
    <xf numFmtId="0" fontId="0" fillId="33" borderId="23" xfId="0" applyFont="1" applyFill="1" applyBorder="1" applyAlignment="1">
      <alignment vertical="top" wrapText="1"/>
    </xf>
    <xf numFmtId="0" fontId="0" fillId="33" borderId="0" xfId="0" applyFill="1" applyAlignment="1">
      <alignment wrapText="1"/>
    </xf>
    <xf numFmtId="0" fontId="8" fillId="34" borderId="21" xfId="0" applyFont="1" applyFill="1" applyBorder="1" applyAlignment="1">
      <alignment wrapText="1"/>
    </xf>
    <xf numFmtId="0" fontId="8" fillId="34" borderId="10" xfId="0" applyFont="1" applyFill="1" applyBorder="1" applyAlignment="1">
      <alignment wrapText="1"/>
    </xf>
    <xf numFmtId="0" fontId="8" fillId="34" borderId="22" xfId="0" applyFont="1" applyFill="1" applyBorder="1" applyAlignment="1">
      <alignment wrapText="1"/>
    </xf>
    <xf numFmtId="0" fontId="2" fillId="0" borderId="26" xfId="0" applyFont="1" applyBorder="1" applyAlignment="1">
      <alignmen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23"/>
  <sheetViews>
    <sheetView tabSelected="1" zoomScalePageLayoutView="0" workbookViewId="0" topLeftCell="A40">
      <selection activeCell="A58" sqref="A58"/>
    </sheetView>
  </sheetViews>
  <sheetFormatPr defaultColWidth="9.140625" defaultRowHeight="12.75"/>
  <cols>
    <col min="1" max="2" width="11.421875" style="0" customWidth="1"/>
    <col min="3" max="3" width="13.421875" style="0" customWidth="1"/>
    <col min="4" max="4" width="12.28125" style="0" customWidth="1"/>
    <col min="5" max="16384" width="11.421875" style="0" customWidth="1"/>
  </cols>
  <sheetData>
    <row r="1" ht="18">
      <c r="A1" s="1" t="s">
        <v>0</v>
      </c>
    </row>
    <row r="2" ht="18">
      <c r="A2" s="1" t="s">
        <v>1</v>
      </c>
    </row>
    <row r="3" ht="9.75" customHeight="1">
      <c r="A3" s="2"/>
    </row>
    <row r="4" ht="18">
      <c r="A4" s="1" t="s">
        <v>2</v>
      </c>
    </row>
    <row r="5" ht="11.25" customHeight="1" thickBot="1">
      <c r="A5" s="1"/>
    </row>
    <row r="6" spans="1:10" ht="18.75" thickBot="1">
      <c r="A6" s="80" t="s">
        <v>121</v>
      </c>
      <c r="B6" s="80"/>
      <c r="C6" s="80"/>
      <c r="D6" s="81"/>
      <c r="E6" s="81"/>
      <c r="F6" s="81"/>
      <c r="G6" s="82">
        <v>1800</v>
      </c>
      <c r="H6" s="83"/>
      <c r="I6" s="83"/>
      <c r="J6" s="84"/>
    </row>
    <row r="7" spans="1:10" ht="12" customHeight="1">
      <c r="A7" s="4"/>
      <c r="B7" s="4"/>
      <c r="C7" s="4"/>
      <c r="D7" s="3"/>
      <c r="E7" s="3"/>
      <c r="F7" s="3"/>
      <c r="G7" s="49"/>
      <c r="H7" s="49"/>
      <c r="I7" s="49"/>
      <c r="J7" s="49"/>
    </row>
    <row r="8" spans="1:3" ht="18">
      <c r="A8" s="80" t="s">
        <v>12</v>
      </c>
      <c r="B8" s="80"/>
      <c r="C8" s="80"/>
    </row>
    <row r="9" spans="1:11" ht="46.5" customHeight="1">
      <c r="A9" s="85" t="s">
        <v>122</v>
      </c>
      <c r="B9" s="86"/>
      <c r="C9" s="86"/>
      <c r="D9" s="86"/>
      <c r="E9" s="86"/>
      <c r="F9" s="86"/>
      <c r="G9" s="86"/>
      <c r="H9" s="86"/>
      <c r="I9" s="86"/>
      <c r="J9" s="86"/>
      <c r="K9" s="86"/>
    </row>
    <row r="10" spans="1:11" ht="17.25" customHeight="1">
      <c r="A10" s="85" t="s">
        <v>123</v>
      </c>
      <c r="B10" s="86"/>
      <c r="C10" s="86"/>
      <c r="D10" s="86"/>
      <c r="E10" s="86"/>
      <c r="F10" s="86"/>
      <c r="G10" s="86"/>
      <c r="H10" s="86"/>
      <c r="I10" s="86"/>
      <c r="J10" s="86"/>
      <c r="K10" s="86"/>
    </row>
    <row r="12" spans="1:10" s="2" customFormat="1" ht="18.75" customHeight="1">
      <c r="A12" s="80" t="s">
        <v>3</v>
      </c>
      <c r="B12" s="113"/>
      <c r="C12" s="81"/>
      <c r="D12" s="110" t="s">
        <v>68</v>
      </c>
      <c r="E12" s="111"/>
      <c r="F12" s="111"/>
      <c r="G12" s="111"/>
      <c r="H12" s="111"/>
      <c r="I12" s="111"/>
      <c r="J12" s="112"/>
    </row>
    <row r="13" spans="1:10" s="2" customFormat="1" ht="9.75" customHeight="1">
      <c r="A13" s="4"/>
      <c r="B13" s="6"/>
      <c r="C13" s="3"/>
      <c r="D13" s="7"/>
      <c r="E13" s="7"/>
      <c r="F13" s="7"/>
      <c r="G13" s="7"/>
      <c r="H13" s="7"/>
      <c r="I13" s="7"/>
      <c r="J13" s="7"/>
    </row>
    <row r="14" spans="1:10" s="2" customFormat="1" ht="36.75" customHeight="1">
      <c r="A14" s="80" t="s">
        <v>69</v>
      </c>
      <c r="B14" s="80"/>
      <c r="C14" s="80"/>
      <c r="D14" s="110" t="s">
        <v>70</v>
      </c>
      <c r="E14" s="111"/>
      <c r="F14" s="111"/>
      <c r="G14" s="111"/>
      <c r="H14" s="111"/>
      <c r="I14" s="111"/>
      <c r="J14" s="112"/>
    </row>
    <row r="15" spans="1:10" s="2" customFormat="1" ht="9.75" customHeight="1">
      <c r="A15" s="4"/>
      <c r="B15" s="6"/>
      <c r="C15" s="3"/>
      <c r="D15" s="7"/>
      <c r="E15" s="7"/>
      <c r="F15" s="7"/>
      <c r="G15" s="7"/>
      <c r="H15" s="7"/>
      <c r="I15" s="7"/>
      <c r="J15" s="7"/>
    </row>
    <row r="16" spans="1:10" s="2" customFormat="1" ht="36" customHeight="1">
      <c r="A16" s="80" t="s">
        <v>4</v>
      </c>
      <c r="B16" s="80"/>
      <c r="C16" s="80"/>
      <c r="D16" s="110" t="s">
        <v>71</v>
      </c>
      <c r="E16" s="111"/>
      <c r="F16" s="111"/>
      <c r="G16" s="111"/>
      <c r="H16" s="111"/>
      <c r="I16" s="111"/>
      <c r="J16" s="112"/>
    </row>
    <row r="17" spans="1:10" s="2" customFormat="1" ht="9.75" customHeight="1">
      <c r="A17" s="4"/>
      <c r="B17" s="6"/>
      <c r="C17" s="3"/>
      <c r="D17" s="7"/>
      <c r="E17" s="7"/>
      <c r="F17" s="7"/>
      <c r="G17" s="7"/>
      <c r="H17" s="7"/>
      <c r="I17" s="7"/>
      <c r="J17" s="7"/>
    </row>
    <row r="18" spans="1:10" s="2" customFormat="1" ht="18">
      <c r="A18" s="80" t="s">
        <v>5</v>
      </c>
      <c r="B18" s="80"/>
      <c r="C18" s="80"/>
      <c r="D18" s="110" t="s">
        <v>72</v>
      </c>
      <c r="E18" s="111"/>
      <c r="F18" s="111"/>
      <c r="G18" s="111"/>
      <c r="H18" s="111"/>
      <c r="I18" s="111"/>
      <c r="J18" s="112"/>
    </row>
    <row r="19" s="2" customFormat="1" ht="18">
      <c r="A19" s="2" t="s">
        <v>6</v>
      </c>
    </row>
    <row r="20" spans="2:10" ht="15">
      <c r="B20" s="53" t="s">
        <v>7</v>
      </c>
      <c r="C20" s="53"/>
      <c r="D20" s="53"/>
      <c r="E20" s="110"/>
      <c r="F20" s="111"/>
      <c r="G20" s="111"/>
      <c r="H20" s="111"/>
      <c r="I20" s="111"/>
      <c r="J20" s="112"/>
    </row>
    <row r="21" spans="2:10" ht="15">
      <c r="B21" s="53" t="s">
        <v>8</v>
      </c>
      <c r="C21" s="53"/>
      <c r="D21" s="53"/>
      <c r="E21" s="110" t="s">
        <v>73</v>
      </c>
      <c r="F21" s="111"/>
      <c r="G21" s="111"/>
      <c r="H21" s="111"/>
      <c r="I21" s="111"/>
      <c r="J21" s="112"/>
    </row>
    <row r="22" spans="2:10" ht="15">
      <c r="B22" s="53" t="s">
        <v>9</v>
      </c>
      <c r="C22" s="53"/>
      <c r="D22" s="53"/>
      <c r="E22" s="110"/>
      <c r="F22" s="111"/>
      <c r="G22" s="111"/>
      <c r="H22" s="111"/>
      <c r="I22" s="111"/>
      <c r="J22" s="112"/>
    </row>
    <row r="23" spans="2:10" ht="15">
      <c r="B23" s="53" t="s">
        <v>10</v>
      </c>
      <c r="C23" s="53"/>
      <c r="D23" s="53"/>
      <c r="E23" s="110"/>
      <c r="F23" s="111"/>
      <c r="G23" s="111"/>
      <c r="H23" s="111"/>
      <c r="I23" s="111"/>
      <c r="J23" s="112"/>
    </row>
    <row r="24" spans="2:10" ht="15">
      <c r="B24" s="53" t="s">
        <v>11</v>
      </c>
      <c r="C24" s="53"/>
      <c r="D24" s="53"/>
      <c r="E24" s="110"/>
      <c r="F24" s="111"/>
      <c r="G24" s="111"/>
      <c r="H24" s="111"/>
      <c r="I24" s="111"/>
      <c r="J24" s="112"/>
    </row>
    <row r="25" spans="2:10" ht="15">
      <c r="B25" s="5"/>
      <c r="C25" s="5"/>
      <c r="D25" s="5"/>
      <c r="E25" s="50"/>
      <c r="F25" s="50"/>
      <c r="G25" s="50"/>
      <c r="H25" s="50"/>
      <c r="I25" s="50"/>
      <c r="J25" s="50"/>
    </row>
    <row r="26" spans="1:7" ht="18">
      <c r="A26" s="45" t="s">
        <v>13</v>
      </c>
      <c r="B26" s="22"/>
      <c r="C26" s="22"/>
      <c r="D26" s="22"/>
      <c r="E26" s="22"/>
      <c r="F26" s="22"/>
      <c r="G26" s="22"/>
    </row>
    <row r="27" spans="1:11" ht="77.25" customHeight="1">
      <c r="A27" s="62" t="s">
        <v>52</v>
      </c>
      <c r="B27" s="62"/>
      <c r="C27" s="62"/>
      <c r="D27" s="62"/>
      <c r="E27" s="62"/>
      <c r="F27" s="62"/>
      <c r="G27" s="62"/>
      <c r="H27" s="62"/>
      <c r="I27" s="62"/>
      <c r="J27" s="62"/>
      <c r="K27" s="62"/>
    </row>
    <row r="28" ht="13.5" thickBot="1"/>
    <row r="29" spans="1:11" ht="39.75" customHeight="1" thickBot="1">
      <c r="A29" s="103"/>
      <c r="B29" s="104"/>
      <c r="C29" s="8" t="s">
        <v>22</v>
      </c>
      <c r="D29" s="9" t="s">
        <v>23</v>
      </c>
      <c r="E29" s="9" t="s">
        <v>24</v>
      </c>
      <c r="F29" s="9" t="s">
        <v>25</v>
      </c>
      <c r="G29" s="9" t="s">
        <v>26</v>
      </c>
      <c r="H29" s="105" t="s">
        <v>27</v>
      </c>
      <c r="I29" s="106"/>
      <c r="J29" s="106"/>
      <c r="K29" s="107"/>
    </row>
    <row r="30" spans="1:11" ht="15" customHeight="1">
      <c r="A30" s="108" t="s">
        <v>14</v>
      </c>
      <c r="B30" s="109"/>
      <c r="H30" s="94"/>
      <c r="I30" s="94"/>
      <c r="J30" s="94"/>
      <c r="K30" s="94"/>
    </row>
    <row r="31" spans="1:11" ht="12.75">
      <c r="A31" s="95" t="s">
        <v>15</v>
      </c>
      <c r="B31" s="96"/>
      <c r="C31" s="26">
        <v>25</v>
      </c>
      <c r="D31" s="10">
        <v>5</v>
      </c>
      <c r="E31" s="26">
        <f aca="true" t="shared" si="0" ref="E31:E36">SUM(C31*D31)</f>
        <v>125</v>
      </c>
      <c r="F31" s="10">
        <v>20</v>
      </c>
      <c r="G31" s="10">
        <f aca="true" t="shared" si="1" ref="G31:G36">SUM(E31*F31)</f>
        <v>2500</v>
      </c>
      <c r="H31" s="79" t="s">
        <v>77</v>
      </c>
      <c r="I31" s="79"/>
      <c r="J31" s="79"/>
      <c r="K31" s="79"/>
    </row>
    <row r="32" spans="1:11" ht="12.75">
      <c r="A32" s="95" t="s">
        <v>16</v>
      </c>
      <c r="B32" s="96"/>
      <c r="C32" s="26">
        <v>15</v>
      </c>
      <c r="D32" s="10">
        <v>5</v>
      </c>
      <c r="E32" s="26">
        <f t="shared" si="0"/>
        <v>75</v>
      </c>
      <c r="F32" s="10">
        <v>20</v>
      </c>
      <c r="G32" s="10">
        <f t="shared" si="1"/>
        <v>1500</v>
      </c>
      <c r="H32" s="79" t="s">
        <v>77</v>
      </c>
      <c r="I32" s="79"/>
      <c r="J32" s="79"/>
      <c r="K32" s="79"/>
    </row>
    <row r="33" spans="1:11" ht="12.75">
      <c r="A33" s="95" t="s">
        <v>17</v>
      </c>
      <c r="B33" s="96"/>
      <c r="C33" s="26"/>
      <c r="D33" s="10"/>
      <c r="E33" s="26">
        <f t="shared" si="0"/>
        <v>0</v>
      </c>
      <c r="F33" s="10"/>
      <c r="G33" s="10">
        <f t="shared" si="1"/>
        <v>0</v>
      </c>
      <c r="H33" s="79" t="s">
        <v>74</v>
      </c>
      <c r="I33" s="79"/>
      <c r="J33" s="79"/>
      <c r="K33" s="79"/>
    </row>
    <row r="34" spans="1:11" ht="12.75">
      <c r="A34" s="95" t="s">
        <v>18</v>
      </c>
      <c r="B34" s="96"/>
      <c r="C34" s="26">
        <v>2</v>
      </c>
      <c r="D34" s="10">
        <v>8</v>
      </c>
      <c r="E34" s="26">
        <f t="shared" si="0"/>
        <v>16</v>
      </c>
      <c r="F34" s="10">
        <v>40</v>
      </c>
      <c r="G34" s="10">
        <f t="shared" si="1"/>
        <v>640</v>
      </c>
      <c r="H34" s="79"/>
      <c r="I34" s="79"/>
      <c r="J34" s="79"/>
      <c r="K34" s="79"/>
    </row>
    <row r="35" spans="1:11" ht="12.75">
      <c r="A35" s="95" t="s">
        <v>19</v>
      </c>
      <c r="B35" s="96"/>
      <c r="C35" s="26"/>
      <c r="D35" s="10"/>
      <c r="E35" s="26">
        <f t="shared" si="0"/>
        <v>0</v>
      </c>
      <c r="F35" s="10"/>
      <c r="G35" s="10">
        <f t="shared" si="1"/>
        <v>0</v>
      </c>
      <c r="H35" s="79" t="s">
        <v>75</v>
      </c>
      <c r="I35" s="79"/>
      <c r="J35" s="79"/>
      <c r="K35" s="79"/>
    </row>
    <row r="36" spans="1:11" ht="12.75">
      <c r="A36" s="95" t="s">
        <v>20</v>
      </c>
      <c r="B36" s="96"/>
      <c r="C36" s="26">
        <v>0</v>
      </c>
      <c r="D36" s="10"/>
      <c r="E36" s="26">
        <f t="shared" si="0"/>
        <v>0</v>
      </c>
      <c r="F36" s="10"/>
      <c r="G36" s="10">
        <f t="shared" si="1"/>
        <v>0</v>
      </c>
      <c r="H36" s="79" t="s">
        <v>76</v>
      </c>
      <c r="I36" s="79"/>
      <c r="J36" s="79"/>
      <c r="K36" s="79"/>
    </row>
    <row r="37" spans="1:11" s="16" customFormat="1" ht="13.5" thickBot="1">
      <c r="A37" s="97" t="s">
        <v>42</v>
      </c>
      <c r="B37" s="98"/>
      <c r="C37" s="99"/>
      <c r="D37" s="14"/>
      <c r="E37" s="14"/>
      <c r="F37" s="14"/>
      <c r="G37" s="27">
        <f>SUM(G31:G36)</f>
        <v>4640</v>
      </c>
      <c r="H37" s="15"/>
      <c r="I37" s="15"/>
      <c r="J37" s="15"/>
      <c r="K37" s="17"/>
    </row>
    <row r="38" spans="1:11" s="20" customFormat="1" ht="13.5" thickBot="1">
      <c r="A38" s="18"/>
      <c r="B38" s="19"/>
      <c r="C38" s="11"/>
      <c r="D38" s="12"/>
      <c r="E38" s="12"/>
      <c r="F38" s="12"/>
      <c r="G38" s="21"/>
      <c r="H38" s="13"/>
      <c r="I38" s="13"/>
      <c r="J38" s="13"/>
      <c r="K38" s="13"/>
    </row>
    <row r="39" spans="1:11" ht="39.75" customHeight="1" thickBot="1">
      <c r="A39" s="103"/>
      <c r="B39" s="104"/>
      <c r="C39" s="23"/>
      <c r="D39" s="9"/>
      <c r="E39" s="8" t="s">
        <v>49</v>
      </c>
      <c r="F39" s="9" t="s">
        <v>23</v>
      </c>
      <c r="G39" s="9" t="s">
        <v>26</v>
      </c>
      <c r="H39" s="105" t="s">
        <v>27</v>
      </c>
      <c r="I39" s="106"/>
      <c r="J39" s="106"/>
      <c r="K39" s="107"/>
    </row>
    <row r="40" spans="1:11" ht="15" customHeight="1">
      <c r="A40" s="108" t="s">
        <v>41</v>
      </c>
      <c r="B40" s="109"/>
      <c r="H40" s="94"/>
      <c r="I40" s="94"/>
      <c r="J40" s="94"/>
      <c r="K40" s="94"/>
    </row>
    <row r="41" spans="1:11" ht="12.75">
      <c r="A41" s="95" t="s">
        <v>40</v>
      </c>
      <c r="B41" s="96"/>
      <c r="C41" s="46"/>
      <c r="D41" s="46"/>
      <c r="E41" s="26"/>
      <c r="F41" s="10"/>
      <c r="G41" s="10">
        <f>SUM(E41*F41)</f>
        <v>0</v>
      </c>
      <c r="H41" s="79" t="s">
        <v>78</v>
      </c>
      <c r="I41" s="79"/>
      <c r="J41" s="79"/>
      <c r="K41" s="79"/>
    </row>
    <row r="42" spans="1:11" ht="12.75">
      <c r="A42" s="95" t="s">
        <v>28</v>
      </c>
      <c r="B42" s="96"/>
      <c r="C42" s="46"/>
      <c r="D42" s="46"/>
      <c r="E42" s="26">
        <v>10</v>
      </c>
      <c r="F42" s="10">
        <v>6</v>
      </c>
      <c r="G42" s="10">
        <f aca="true" t="shared" si="2" ref="G42:G56">SUM(E42*F42)</f>
        <v>60</v>
      </c>
      <c r="H42" s="79" t="s">
        <v>81</v>
      </c>
      <c r="I42" s="79"/>
      <c r="J42" s="79"/>
      <c r="K42" s="79"/>
    </row>
    <row r="43" spans="1:11" ht="12.75">
      <c r="A43" s="95" t="s">
        <v>79</v>
      </c>
      <c r="B43" s="96"/>
      <c r="C43" s="46"/>
      <c r="D43" s="46"/>
      <c r="E43" s="26"/>
      <c r="F43" s="10"/>
      <c r="G43" s="10">
        <f t="shared" si="2"/>
        <v>0</v>
      </c>
      <c r="H43" s="79" t="s">
        <v>80</v>
      </c>
      <c r="I43" s="79"/>
      <c r="J43" s="79"/>
      <c r="K43" s="79"/>
    </row>
    <row r="44" spans="1:11" ht="12.75">
      <c r="A44" s="95" t="s">
        <v>29</v>
      </c>
      <c r="B44" s="96"/>
      <c r="C44" s="46"/>
      <c r="D44" s="46"/>
      <c r="E44" s="26">
        <v>40</v>
      </c>
      <c r="F44" s="10">
        <v>3</v>
      </c>
      <c r="G44" s="10">
        <f t="shared" si="2"/>
        <v>120</v>
      </c>
      <c r="H44" s="79" t="s">
        <v>94</v>
      </c>
      <c r="I44" s="79"/>
      <c r="J44" s="79"/>
      <c r="K44" s="79"/>
    </row>
    <row r="45" spans="1:11" ht="12.75">
      <c r="A45" s="95" t="s">
        <v>30</v>
      </c>
      <c r="B45" s="96"/>
      <c r="C45" s="46"/>
      <c r="D45" s="46"/>
      <c r="E45" s="26"/>
      <c r="F45" s="10"/>
      <c r="G45" s="10">
        <f t="shared" si="2"/>
        <v>0</v>
      </c>
      <c r="H45" s="79"/>
      <c r="I45" s="79"/>
      <c r="J45" s="79"/>
      <c r="K45" s="79"/>
    </row>
    <row r="46" spans="1:11" ht="12.75">
      <c r="A46" s="95"/>
      <c r="B46" s="96"/>
      <c r="C46" s="46"/>
      <c r="D46" s="46"/>
      <c r="E46" s="26"/>
      <c r="F46" s="10"/>
      <c r="G46" s="10"/>
      <c r="H46" s="79"/>
      <c r="I46" s="79"/>
      <c r="J46" s="79"/>
      <c r="K46" s="79"/>
    </row>
    <row r="47" spans="1:11" ht="12.75">
      <c r="A47" s="95" t="s">
        <v>31</v>
      </c>
      <c r="B47" s="96"/>
      <c r="C47" s="46"/>
      <c r="D47" s="46"/>
      <c r="E47" s="26">
        <v>20</v>
      </c>
      <c r="F47" s="10">
        <v>15</v>
      </c>
      <c r="G47" s="10">
        <f t="shared" si="2"/>
        <v>300</v>
      </c>
      <c r="H47" s="79" t="s">
        <v>82</v>
      </c>
      <c r="I47" s="79"/>
      <c r="J47" s="79"/>
      <c r="K47" s="79"/>
    </row>
    <row r="48" spans="1:11" ht="12.75">
      <c r="A48" s="95" t="s">
        <v>32</v>
      </c>
      <c r="B48" s="96"/>
      <c r="C48" s="46"/>
      <c r="D48" s="46"/>
      <c r="E48" s="26"/>
      <c r="F48" s="10"/>
      <c r="G48" s="10">
        <f t="shared" si="2"/>
        <v>0</v>
      </c>
      <c r="H48" s="79" t="s">
        <v>83</v>
      </c>
      <c r="I48" s="79"/>
      <c r="J48" s="79"/>
      <c r="K48" s="79"/>
    </row>
    <row r="49" spans="1:11" ht="12.75">
      <c r="A49" s="95" t="s">
        <v>33</v>
      </c>
      <c r="B49" s="96"/>
      <c r="C49" s="46"/>
      <c r="D49" s="46"/>
      <c r="E49" s="26"/>
      <c r="F49" s="10"/>
      <c r="G49" s="10">
        <v>100</v>
      </c>
      <c r="H49" s="79" t="s">
        <v>84</v>
      </c>
      <c r="I49" s="79"/>
      <c r="J49" s="79"/>
      <c r="K49" s="79"/>
    </row>
    <row r="50" spans="1:11" ht="25.5" customHeight="1">
      <c r="A50" s="95" t="s">
        <v>34</v>
      </c>
      <c r="B50" s="96"/>
      <c r="C50" s="46"/>
      <c r="D50" s="46"/>
      <c r="E50" s="26">
        <v>10</v>
      </c>
      <c r="F50" s="10">
        <v>40</v>
      </c>
      <c r="G50" s="10">
        <f t="shared" si="2"/>
        <v>400</v>
      </c>
      <c r="H50" s="79" t="s">
        <v>85</v>
      </c>
      <c r="I50" s="79"/>
      <c r="J50" s="79"/>
      <c r="K50" s="79"/>
    </row>
    <row r="51" spans="1:11" ht="12.75">
      <c r="A51" s="95" t="s">
        <v>35</v>
      </c>
      <c r="B51" s="96"/>
      <c r="C51" s="46"/>
      <c r="D51" s="46"/>
      <c r="E51" s="26"/>
      <c r="F51" s="10"/>
      <c r="G51" s="10">
        <f t="shared" si="2"/>
        <v>0</v>
      </c>
      <c r="H51" s="79" t="s">
        <v>86</v>
      </c>
      <c r="I51" s="79"/>
      <c r="J51" s="79"/>
      <c r="K51" s="79"/>
    </row>
    <row r="52" spans="1:11" ht="12.75">
      <c r="A52" s="95" t="s">
        <v>36</v>
      </c>
      <c r="B52" s="96"/>
      <c r="C52" s="46"/>
      <c r="D52" s="46"/>
      <c r="E52" s="26"/>
      <c r="F52" s="10"/>
      <c r="G52" s="10">
        <v>500</v>
      </c>
      <c r="H52" s="79" t="s">
        <v>87</v>
      </c>
      <c r="I52" s="79"/>
      <c r="J52" s="79"/>
      <c r="K52" s="79"/>
    </row>
    <row r="53" spans="1:11" ht="12.75">
      <c r="A53" s="95" t="s">
        <v>37</v>
      </c>
      <c r="B53" s="96"/>
      <c r="C53" s="46"/>
      <c r="D53" s="46"/>
      <c r="E53" s="26"/>
      <c r="F53" s="10"/>
      <c r="G53" s="10">
        <f t="shared" si="2"/>
        <v>0</v>
      </c>
      <c r="H53" s="79" t="s">
        <v>88</v>
      </c>
      <c r="I53" s="79"/>
      <c r="J53" s="79"/>
      <c r="K53" s="79"/>
    </row>
    <row r="54" spans="1:11" ht="12.75">
      <c r="A54" s="95" t="s">
        <v>38</v>
      </c>
      <c r="B54" s="96"/>
      <c r="C54" s="46"/>
      <c r="D54" s="46"/>
      <c r="E54" s="26"/>
      <c r="F54" s="10"/>
      <c r="G54" s="10">
        <f t="shared" si="2"/>
        <v>0</v>
      </c>
      <c r="H54" s="79" t="s">
        <v>86</v>
      </c>
      <c r="I54" s="79"/>
      <c r="J54" s="79"/>
      <c r="K54" s="79"/>
    </row>
    <row r="55" spans="1:11" ht="12.75">
      <c r="A55" s="95" t="s">
        <v>43</v>
      </c>
      <c r="B55" s="96"/>
      <c r="C55" s="46"/>
      <c r="D55" s="46"/>
      <c r="E55" s="26"/>
      <c r="F55" s="10"/>
      <c r="G55" s="10">
        <f t="shared" si="2"/>
        <v>0</v>
      </c>
      <c r="H55" s="79" t="s">
        <v>86</v>
      </c>
      <c r="I55" s="79"/>
      <c r="J55" s="79"/>
      <c r="K55" s="79"/>
    </row>
    <row r="56" spans="1:11" ht="12.75">
      <c r="A56" s="95" t="s">
        <v>39</v>
      </c>
      <c r="B56" s="96"/>
      <c r="C56" s="46"/>
      <c r="D56" s="46"/>
      <c r="E56" s="26"/>
      <c r="F56" s="10"/>
      <c r="G56" s="10">
        <f t="shared" si="2"/>
        <v>0</v>
      </c>
      <c r="H56" s="79" t="s">
        <v>86</v>
      </c>
      <c r="I56" s="79"/>
      <c r="J56" s="79"/>
      <c r="K56" s="79"/>
    </row>
    <row r="57" spans="1:11" s="16" customFormat="1" ht="13.5" thickBot="1">
      <c r="A57" s="97" t="s">
        <v>124</v>
      </c>
      <c r="B57" s="98"/>
      <c r="C57" s="99"/>
      <c r="D57" s="14"/>
      <c r="E57" s="14"/>
      <c r="F57" s="14"/>
      <c r="G57" s="27">
        <f>SUM(G41:G56)</f>
        <v>1480</v>
      </c>
      <c r="H57" s="15"/>
      <c r="I57" s="15"/>
      <c r="J57" s="15"/>
      <c r="K57" s="17"/>
    </row>
    <row r="58" spans="1:11" s="20" customFormat="1" ht="13.5" thickBot="1">
      <c r="A58" s="18"/>
      <c r="B58" s="19"/>
      <c r="C58" s="11"/>
      <c r="D58" s="12"/>
      <c r="E58" s="12"/>
      <c r="F58" s="12"/>
      <c r="G58" s="21"/>
      <c r="H58" s="13"/>
      <c r="I58" s="13"/>
      <c r="J58" s="13"/>
      <c r="K58" s="13"/>
    </row>
    <row r="59" spans="1:11" ht="39.75" customHeight="1" thickBot="1">
      <c r="A59" s="103"/>
      <c r="B59" s="104"/>
      <c r="C59" s="8" t="s">
        <v>22</v>
      </c>
      <c r="D59" s="9" t="s">
        <v>23</v>
      </c>
      <c r="E59" s="9" t="s">
        <v>24</v>
      </c>
      <c r="F59" s="9" t="s">
        <v>25</v>
      </c>
      <c r="G59" s="9" t="s">
        <v>26</v>
      </c>
      <c r="H59" s="105" t="s">
        <v>27</v>
      </c>
      <c r="I59" s="106"/>
      <c r="J59" s="106"/>
      <c r="K59" s="107"/>
    </row>
    <row r="60" spans="1:11" ht="15" customHeight="1">
      <c r="A60" s="108" t="s">
        <v>44</v>
      </c>
      <c r="B60" s="109"/>
      <c r="C60" t="s">
        <v>89</v>
      </c>
      <c r="H60" s="94"/>
      <c r="I60" s="94"/>
      <c r="J60" s="94"/>
      <c r="K60" s="94"/>
    </row>
    <row r="61" spans="1:11" ht="12.75">
      <c r="A61" s="102" t="s">
        <v>118</v>
      </c>
      <c r="B61" s="79"/>
      <c r="C61" s="26"/>
      <c r="D61" s="10"/>
      <c r="E61" s="26"/>
      <c r="F61" s="10"/>
      <c r="G61" s="10">
        <v>100</v>
      </c>
      <c r="H61" s="79" t="s">
        <v>119</v>
      </c>
      <c r="I61" s="79"/>
      <c r="J61" s="79"/>
      <c r="K61" s="79"/>
    </row>
    <row r="62" spans="1:11" ht="12.75">
      <c r="A62" s="102"/>
      <c r="B62" s="79"/>
      <c r="C62" s="26"/>
      <c r="D62" s="10"/>
      <c r="E62" s="26"/>
      <c r="F62" s="10"/>
      <c r="G62" s="10"/>
      <c r="H62" s="79"/>
      <c r="I62" s="79"/>
      <c r="J62" s="79"/>
      <c r="K62" s="79"/>
    </row>
    <row r="63" spans="1:11" ht="12.75">
      <c r="A63" s="102"/>
      <c r="B63" s="79"/>
      <c r="C63" s="26"/>
      <c r="D63" s="10"/>
      <c r="E63" s="26"/>
      <c r="F63" s="10"/>
      <c r="G63" s="10"/>
      <c r="H63" s="79"/>
      <c r="I63" s="79"/>
      <c r="J63" s="79"/>
      <c r="K63" s="79"/>
    </row>
    <row r="64" spans="1:11" ht="12.75">
      <c r="A64" s="102"/>
      <c r="B64" s="79"/>
      <c r="C64" s="26"/>
      <c r="D64" s="10"/>
      <c r="E64" s="26"/>
      <c r="F64" s="10"/>
      <c r="G64" s="10"/>
      <c r="H64" s="79"/>
      <c r="I64" s="79"/>
      <c r="J64" s="79"/>
      <c r="K64" s="79"/>
    </row>
    <row r="65" spans="1:11" s="16" customFormat="1" ht="13.5" thickBot="1">
      <c r="A65" s="97" t="s">
        <v>45</v>
      </c>
      <c r="B65" s="98"/>
      <c r="C65" s="99"/>
      <c r="D65" s="14"/>
      <c r="E65" s="14"/>
      <c r="F65" s="14"/>
      <c r="G65" s="27">
        <f>SUM(G61:G64)</f>
        <v>100</v>
      </c>
      <c r="H65" s="15"/>
      <c r="I65" s="15"/>
      <c r="J65" s="15"/>
      <c r="K65" s="17"/>
    </row>
    <row r="66" spans="1:11" s="20" customFormat="1" ht="13.5" thickBot="1">
      <c r="A66" s="18"/>
      <c r="B66" s="19"/>
      <c r="C66" s="11"/>
      <c r="D66" s="12"/>
      <c r="E66" s="12"/>
      <c r="F66" s="12"/>
      <c r="G66" s="21"/>
      <c r="H66" s="13"/>
      <c r="I66" s="13"/>
      <c r="J66" s="13"/>
      <c r="K66" s="13"/>
    </row>
    <row r="67" spans="1:11" ht="27.75" customHeight="1" thickBot="1">
      <c r="A67" s="103"/>
      <c r="B67" s="104"/>
      <c r="C67" s="23"/>
      <c r="D67" s="9"/>
      <c r="E67" s="8" t="s">
        <v>50</v>
      </c>
      <c r="F67" s="9" t="s">
        <v>25</v>
      </c>
      <c r="G67" s="9" t="s">
        <v>26</v>
      </c>
      <c r="H67" s="105" t="s">
        <v>27</v>
      </c>
      <c r="I67" s="106"/>
      <c r="J67" s="106"/>
      <c r="K67" s="107"/>
    </row>
    <row r="68" spans="1:11" ht="15" customHeight="1">
      <c r="A68" s="108" t="s">
        <v>46</v>
      </c>
      <c r="B68" s="109"/>
      <c r="C68" t="s">
        <v>47</v>
      </c>
      <c r="H68" s="94"/>
      <c r="I68" s="94"/>
      <c r="J68" s="94"/>
      <c r="K68" s="94"/>
    </row>
    <row r="69" spans="1:11" ht="12.75">
      <c r="A69" s="102" t="s">
        <v>90</v>
      </c>
      <c r="B69" s="79"/>
      <c r="C69" s="46"/>
      <c r="D69" s="46"/>
      <c r="E69" s="26">
        <v>40</v>
      </c>
      <c r="F69" s="10">
        <v>10</v>
      </c>
      <c r="G69" s="10">
        <f>SUM(E69*F69)</f>
        <v>400</v>
      </c>
      <c r="H69" s="79" t="s">
        <v>91</v>
      </c>
      <c r="I69" s="79"/>
      <c r="J69" s="79"/>
      <c r="K69" s="79"/>
    </row>
    <row r="70" spans="1:11" ht="12.75">
      <c r="A70" s="102" t="s">
        <v>92</v>
      </c>
      <c r="B70" s="79"/>
      <c r="C70" s="46"/>
      <c r="D70" s="46"/>
      <c r="E70" s="26">
        <v>3</v>
      </c>
      <c r="F70" s="10">
        <v>200</v>
      </c>
      <c r="G70" s="10">
        <f>SUM(E70*F70)</f>
        <v>600</v>
      </c>
      <c r="H70" s="79" t="s">
        <v>93</v>
      </c>
      <c r="I70" s="79"/>
      <c r="J70" s="79"/>
      <c r="K70" s="79"/>
    </row>
    <row r="71" spans="1:11" ht="12.75">
      <c r="A71" s="102"/>
      <c r="B71" s="79"/>
      <c r="C71" s="46"/>
      <c r="D71" s="46"/>
      <c r="E71" s="26"/>
      <c r="F71" s="10"/>
      <c r="G71" s="10">
        <f>SUM(E71*F71)</f>
        <v>0</v>
      </c>
      <c r="H71" s="79"/>
      <c r="I71" s="79"/>
      <c r="J71" s="79"/>
      <c r="K71" s="79"/>
    </row>
    <row r="72" spans="1:11" ht="12.75">
      <c r="A72" s="102"/>
      <c r="B72" s="79"/>
      <c r="C72" s="46"/>
      <c r="D72" s="46"/>
      <c r="E72" s="26"/>
      <c r="F72" s="10"/>
      <c r="G72" s="10">
        <f>SUM(E72*F72)</f>
        <v>0</v>
      </c>
      <c r="H72" s="79"/>
      <c r="I72" s="79"/>
      <c r="J72" s="79"/>
      <c r="K72" s="79"/>
    </row>
    <row r="73" spans="1:11" s="16" customFormat="1" ht="13.5" thickBot="1">
      <c r="A73" s="97" t="s">
        <v>48</v>
      </c>
      <c r="B73" s="98"/>
      <c r="C73" s="99"/>
      <c r="D73" s="14"/>
      <c r="E73" s="14"/>
      <c r="F73" s="14"/>
      <c r="G73" s="27">
        <f>SUM(G69:G72)</f>
        <v>1000</v>
      </c>
      <c r="H73" s="15"/>
      <c r="I73" s="15"/>
      <c r="J73" s="15"/>
      <c r="K73" s="17"/>
    </row>
    <row r="75" ht="13.5" thickBot="1"/>
    <row r="76" spans="1:7" s="1" customFormat="1" ht="18.75" thickBot="1">
      <c r="A76" s="24" t="s">
        <v>51</v>
      </c>
      <c r="B76" s="25"/>
      <c r="C76" s="25"/>
      <c r="D76" s="25"/>
      <c r="E76" s="25"/>
      <c r="F76" s="100">
        <f>SUM(G37+G57+G65+G73)</f>
        <v>7220</v>
      </c>
      <c r="G76" s="101"/>
    </row>
    <row r="80" spans="1:6" ht="18">
      <c r="A80" s="43" t="s">
        <v>53</v>
      </c>
      <c r="B80" s="28"/>
      <c r="C80" s="28"/>
      <c r="D80" s="28"/>
      <c r="E80" s="28"/>
      <c r="F80" s="28"/>
    </row>
    <row r="82" spans="1:11" ht="53.25" customHeight="1">
      <c r="A82" s="62" t="s">
        <v>54</v>
      </c>
      <c r="B82" s="62"/>
      <c r="C82" s="62"/>
      <c r="D82" s="62"/>
      <c r="E82" s="62"/>
      <c r="F82" s="62"/>
      <c r="G82" s="62"/>
      <c r="H82" s="62"/>
      <c r="I82" s="62"/>
      <c r="J82" s="62"/>
      <c r="K82" s="62"/>
    </row>
    <row r="83" ht="13.5" thickBot="1"/>
    <row r="84" spans="1:30" s="32" customFormat="1" ht="39.75" customHeight="1" thickBot="1">
      <c r="A84" s="87"/>
      <c r="B84" s="88"/>
      <c r="C84" s="29"/>
      <c r="D84" s="30"/>
      <c r="E84" s="31" t="s">
        <v>22</v>
      </c>
      <c r="F84" s="30" t="s">
        <v>23</v>
      </c>
      <c r="G84" s="30" t="s">
        <v>26</v>
      </c>
      <c r="H84" s="89" t="s">
        <v>27</v>
      </c>
      <c r="I84" s="90"/>
      <c r="J84" s="90"/>
      <c r="K84" s="91"/>
      <c r="L84"/>
      <c r="M84"/>
      <c r="N84"/>
      <c r="O84"/>
      <c r="P84"/>
      <c r="Q84"/>
      <c r="R84"/>
      <c r="S84"/>
      <c r="T84"/>
      <c r="U84"/>
      <c r="V84"/>
      <c r="W84"/>
      <c r="X84"/>
      <c r="Y84"/>
      <c r="Z84"/>
      <c r="AA84"/>
      <c r="AB84"/>
      <c r="AC84"/>
      <c r="AD84"/>
    </row>
    <row r="85" spans="1:11" ht="27.75" customHeight="1">
      <c r="A85" s="92" t="s">
        <v>14</v>
      </c>
      <c r="B85" s="93"/>
      <c r="H85" s="94" t="s">
        <v>95</v>
      </c>
      <c r="I85" s="94"/>
      <c r="J85" s="94"/>
      <c r="K85" s="94"/>
    </row>
    <row r="86" spans="1:11" ht="12.75">
      <c r="A86" s="95" t="s">
        <v>15</v>
      </c>
      <c r="B86" s="96"/>
      <c r="C86" s="47"/>
      <c r="D86" s="46"/>
      <c r="E86" s="26">
        <v>25</v>
      </c>
      <c r="F86" s="10">
        <v>5</v>
      </c>
      <c r="G86" s="10">
        <f>SUM(E86*F86)</f>
        <v>125</v>
      </c>
      <c r="H86" s="79"/>
      <c r="I86" s="79"/>
      <c r="J86" s="79"/>
      <c r="K86" s="79"/>
    </row>
    <row r="87" spans="1:11" ht="12.75">
      <c r="A87" s="95" t="s">
        <v>16</v>
      </c>
      <c r="B87" s="96"/>
      <c r="C87" s="47"/>
      <c r="D87" s="46"/>
      <c r="E87" s="26">
        <v>15</v>
      </c>
      <c r="F87" s="10">
        <v>5</v>
      </c>
      <c r="G87" s="10">
        <f aca="true" t="shared" si="3" ref="G87:G92">SUM(E87*F87)</f>
        <v>75</v>
      </c>
      <c r="H87" s="79"/>
      <c r="I87" s="79"/>
      <c r="J87" s="79"/>
      <c r="K87" s="79"/>
    </row>
    <row r="88" spans="1:11" ht="12.75">
      <c r="A88" s="95" t="s">
        <v>17</v>
      </c>
      <c r="B88" s="96"/>
      <c r="C88" s="47"/>
      <c r="D88" s="46"/>
      <c r="E88" s="26">
        <v>4</v>
      </c>
      <c r="F88" s="10">
        <v>2</v>
      </c>
      <c r="G88" s="10">
        <f t="shared" si="3"/>
        <v>8</v>
      </c>
      <c r="H88" s="79" t="s">
        <v>96</v>
      </c>
      <c r="I88" s="79"/>
      <c r="J88" s="79"/>
      <c r="K88" s="79"/>
    </row>
    <row r="89" spans="1:11" ht="12.75">
      <c r="A89" s="95" t="s">
        <v>18</v>
      </c>
      <c r="B89" s="96"/>
      <c r="C89" s="47"/>
      <c r="D89" s="46"/>
      <c r="E89" s="26"/>
      <c r="F89" s="10"/>
      <c r="G89" s="10">
        <f t="shared" si="3"/>
        <v>0</v>
      </c>
      <c r="H89" s="79" t="s">
        <v>97</v>
      </c>
      <c r="I89" s="79"/>
      <c r="J89" s="79"/>
      <c r="K89" s="79"/>
    </row>
    <row r="90" spans="1:11" ht="12.75">
      <c r="A90" s="95" t="s">
        <v>19</v>
      </c>
      <c r="B90" s="96"/>
      <c r="C90" s="47"/>
      <c r="D90" s="46"/>
      <c r="E90" s="26"/>
      <c r="F90" s="10"/>
      <c r="G90" s="10">
        <f t="shared" si="3"/>
        <v>0</v>
      </c>
      <c r="H90" s="79" t="s">
        <v>98</v>
      </c>
      <c r="I90" s="79"/>
      <c r="J90" s="79"/>
      <c r="K90" s="79"/>
    </row>
    <row r="91" spans="1:11" ht="12.75">
      <c r="A91" s="95" t="s">
        <v>20</v>
      </c>
      <c r="B91" s="96"/>
      <c r="C91" s="47"/>
      <c r="D91" s="46"/>
      <c r="E91" s="26"/>
      <c r="F91" s="10"/>
      <c r="G91" s="10">
        <f t="shared" si="3"/>
        <v>0</v>
      </c>
      <c r="H91" s="79" t="s">
        <v>99</v>
      </c>
      <c r="I91" s="79"/>
      <c r="J91" s="79"/>
      <c r="K91" s="79"/>
    </row>
    <row r="92" spans="1:11" ht="12.75">
      <c r="A92" s="95" t="s">
        <v>21</v>
      </c>
      <c r="B92" s="96"/>
      <c r="C92" s="47"/>
      <c r="D92" s="46"/>
      <c r="E92" s="26">
        <v>30</v>
      </c>
      <c r="F92" s="10">
        <v>1</v>
      </c>
      <c r="G92" s="10">
        <f t="shared" si="3"/>
        <v>30</v>
      </c>
      <c r="H92" s="79"/>
      <c r="I92" s="79"/>
      <c r="J92" s="79"/>
      <c r="K92" s="79"/>
    </row>
    <row r="93" spans="1:11" s="16" customFormat="1" ht="13.5" thickBot="1">
      <c r="A93" s="97" t="s">
        <v>42</v>
      </c>
      <c r="B93" s="98"/>
      <c r="C93" s="99"/>
      <c r="D93" s="14"/>
      <c r="E93" s="14"/>
      <c r="F93" s="14"/>
      <c r="G93" s="33">
        <f>SUM(G86:G91)</f>
        <v>208</v>
      </c>
      <c r="H93" s="15"/>
      <c r="I93" s="15"/>
      <c r="J93" s="15"/>
      <c r="K93" s="17"/>
    </row>
    <row r="94" ht="13.5" thickBot="1"/>
    <row r="95" spans="1:23" s="32" customFormat="1" ht="27.75" customHeight="1" thickBot="1">
      <c r="A95" s="87"/>
      <c r="B95" s="88"/>
      <c r="C95" s="77"/>
      <c r="D95" s="78"/>
      <c r="E95" s="78"/>
      <c r="F95" s="55"/>
      <c r="G95" s="31" t="s">
        <v>50</v>
      </c>
      <c r="H95" s="89" t="s">
        <v>27</v>
      </c>
      <c r="I95" s="90"/>
      <c r="J95" s="90"/>
      <c r="K95" s="91"/>
      <c r="L95"/>
      <c r="M95"/>
      <c r="N95"/>
      <c r="O95"/>
      <c r="P95"/>
      <c r="Q95"/>
      <c r="R95"/>
      <c r="S95"/>
      <c r="T95"/>
      <c r="U95"/>
      <c r="V95"/>
      <c r="W95"/>
    </row>
    <row r="96" spans="1:11" ht="27.75" customHeight="1">
      <c r="A96" s="92" t="s">
        <v>46</v>
      </c>
      <c r="B96" s="93"/>
      <c r="C96" s="71" t="s">
        <v>105</v>
      </c>
      <c r="D96" s="71"/>
      <c r="E96" s="71"/>
      <c r="F96" s="71"/>
      <c r="G96" s="71"/>
      <c r="H96" s="94"/>
      <c r="I96" s="94"/>
      <c r="J96" s="94"/>
      <c r="K96" s="94"/>
    </row>
    <row r="97" spans="1:11" ht="12.75">
      <c r="A97" s="74" t="s">
        <v>101</v>
      </c>
      <c r="B97" s="75"/>
      <c r="C97" s="76"/>
      <c r="D97" s="46"/>
      <c r="E97" s="47"/>
      <c r="F97" s="46"/>
      <c r="G97" s="10">
        <v>450</v>
      </c>
      <c r="H97" s="79"/>
      <c r="I97" s="79"/>
      <c r="J97" s="79"/>
      <c r="K97" s="79"/>
    </row>
    <row r="98" spans="1:11" ht="12.75" customHeight="1">
      <c r="A98" s="74" t="s">
        <v>102</v>
      </c>
      <c r="B98" s="75"/>
      <c r="C98" s="76"/>
      <c r="D98" s="46"/>
      <c r="E98" s="47"/>
      <c r="F98" s="46"/>
      <c r="G98" s="10">
        <v>350</v>
      </c>
      <c r="H98" s="79"/>
      <c r="I98" s="79"/>
      <c r="J98" s="79"/>
      <c r="K98" s="79"/>
    </row>
    <row r="99" spans="1:11" ht="12.75" customHeight="1">
      <c r="A99" s="74" t="s">
        <v>103</v>
      </c>
      <c r="B99" s="75"/>
      <c r="C99" s="76"/>
      <c r="D99" s="46"/>
      <c r="E99" s="47"/>
      <c r="F99" s="46"/>
      <c r="G99" s="10">
        <v>700</v>
      </c>
      <c r="H99" s="79"/>
      <c r="I99" s="79"/>
      <c r="J99" s="79"/>
      <c r="K99" s="79"/>
    </row>
    <row r="100" spans="1:11" ht="12.75" customHeight="1">
      <c r="A100" s="74" t="s">
        <v>104</v>
      </c>
      <c r="B100" s="75"/>
      <c r="C100" s="76"/>
      <c r="D100" s="46"/>
      <c r="E100" s="47"/>
      <c r="F100" s="46"/>
      <c r="G100" s="10">
        <v>120</v>
      </c>
      <c r="H100" s="79"/>
      <c r="I100" s="79"/>
      <c r="J100" s="79"/>
      <c r="K100" s="79"/>
    </row>
    <row r="101" ht="13.5" thickBot="1"/>
    <row r="102" spans="1:10" s="1" customFormat="1" ht="18.75" thickBot="1">
      <c r="A102" s="34" t="s">
        <v>55</v>
      </c>
      <c r="B102" s="35"/>
      <c r="C102" s="35"/>
      <c r="D102" s="35"/>
      <c r="E102" s="35"/>
      <c r="F102" s="72">
        <f>SUM(G93)</f>
        <v>208</v>
      </c>
      <c r="G102" s="73"/>
      <c r="H102" s="34" t="s">
        <v>100</v>
      </c>
      <c r="I102" s="35"/>
      <c r="J102" s="48"/>
    </row>
    <row r="104" spans="1:6" ht="18">
      <c r="A104" s="44" t="s">
        <v>56</v>
      </c>
      <c r="B104" s="36"/>
      <c r="C104" s="36"/>
      <c r="D104" s="36"/>
      <c r="E104" s="36"/>
      <c r="F104" s="36"/>
    </row>
    <row r="106" spans="1:11" ht="40.5" customHeight="1">
      <c r="A106" s="62" t="s">
        <v>57</v>
      </c>
      <c r="B106" s="62"/>
      <c r="C106" s="62"/>
      <c r="D106" s="62"/>
      <c r="E106" s="62"/>
      <c r="F106" s="62"/>
      <c r="G106" s="62"/>
      <c r="H106" s="62"/>
      <c r="I106" s="62"/>
      <c r="J106" s="62"/>
      <c r="K106" s="62"/>
    </row>
    <row r="107" ht="13.5" thickBot="1"/>
    <row r="108" spans="1:11" ht="37.5" customHeight="1" thickBot="1">
      <c r="A108" s="66" t="s">
        <v>58</v>
      </c>
      <c r="B108" s="67"/>
      <c r="C108" s="55"/>
      <c r="D108" s="37" t="s">
        <v>59</v>
      </c>
      <c r="E108" s="68" t="s">
        <v>60</v>
      </c>
      <c r="F108" s="69"/>
      <c r="G108" s="70"/>
      <c r="H108" s="63" t="s">
        <v>61</v>
      </c>
      <c r="I108" s="64"/>
      <c r="J108" s="64"/>
      <c r="K108" s="65"/>
    </row>
    <row r="109" spans="1:46" s="38" customFormat="1" ht="14.25">
      <c r="A109" s="61" t="s">
        <v>64</v>
      </c>
      <c r="B109" s="61"/>
      <c r="C109" s="61"/>
      <c r="D109" s="41">
        <v>1800</v>
      </c>
      <c r="E109" s="61" t="s">
        <v>66</v>
      </c>
      <c r="F109" s="61"/>
      <c r="G109" s="61"/>
      <c r="H109" s="61" t="s">
        <v>65</v>
      </c>
      <c r="I109" s="61"/>
      <c r="J109" s="61"/>
      <c r="K109" s="61"/>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1:46" s="40" customFormat="1" ht="28.5" customHeight="1">
      <c r="A110" s="57" t="s">
        <v>106</v>
      </c>
      <c r="B110" s="57"/>
      <c r="C110" s="57"/>
      <c r="D110" s="39">
        <v>600</v>
      </c>
      <c r="E110" s="57" t="s">
        <v>107</v>
      </c>
      <c r="F110" s="57"/>
      <c r="G110" s="57"/>
      <c r="H110" s="57"/>
      <c r="I110" s="57"/>
      <c r="J110" s="57"/>
      <c r="K110" s="57"/>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1:46" s="40" customFormat="1" ht="14.25">
      <c r="A111" s="57" t="s">
        <v>108</v>
      </c>
      <c r="B111" s="57"/>
      <c r="C111" s="57"/>
      <c r="D111" s="39">
        <v>2000</v>
      </c>
      <c r="E111" s="57" t="s">
        <v>109</v>
      </c>
      <c r="F111" s="57"/>
      <c r="G111" s="57"/>
      <c r="H111" s="57" t="s">
        <v>110</v>
      </c>
      <c r="I111" s="57"/>
      <c r="J111" s="57"/>
      <c r="K111" s="57"/>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1:46" s="40" customFormat="1" ht="14.25">
      <c r="A112" s="57" t="s">
        <v>113</v>
      </c>
      <c r="B112" s="57"/>
      <c r="C112" s="57"/>
      <c r="D112" s="39">
        <v>1500</v>
      </c>
      <c r="E112" s="57" t="s">
        <v>111</v>
      </c>
      <c r="F112" s="57"/>
      <c r="G112" s="57"/>
      <c r="H112" s="57" t="s">
        <v>112</v>
      </c>
      <c r="I112" s="57"/>
      <c r="J112" s="57"/>
      <c r="K112" s="57"/>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1:46" s="40" customFormat="1" ht="14.25">
      <c r="A113" s="57" t="s">
        <v>114</v>
      </c>
      <c r="B113" s="57"/>
      <c r="C113" s="57"/>
      <c r="D113" s="39">
        <v>500</v>
      </c>
      <c r="E113" s="57" t="s">
        <v>115</v>
      </c>
      <c r="F113" s="57"/>
      <c r="G113" s="57"/>
      <c r="H113" s="57"/>
      <c r="I113" s="57"/>
      <c r="J113" s="57"/>
      <c r="K113" s="57"/>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row>
    <row r="114" spans="1:46" s="40" customFormat="1" ht="14.25">
      <c r="A114" s="57" t="s">
        <v>117</v>
      </c>
      <c r="B114" s="57"/>
      <c r="C114" s="57"/>
      <c r="D114" s="39">
        <v>600</v>
      </c>
      <c r="E114" s="57" t="s">
        <v>111</v>
      </c>
      <c r="F114" s="57"/>
      <c r="G114" s="57"/>
      <c r="H114" s="57" t="s">
        <v>116</v>
      </c>
      <c r="I114" s="57"/>
      <c r="J114" s="57"/>
      <c r="K114" s="57"/>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row>
    <row r="115" spans="1:46" s="40" customFormat="1" ht="14.25">
      <c r="A115" s="57"/>
      <c r="B115" s="57"/>
      <c r="C115" s="57"/>
      <c r="D115" s="39"/>
      <c r="E115" s="57"/>
      <c r="F115" s="57"/>
      <c r="G115" s="57"/>
      <c r="H115" s="57"/>
      <c r="I115" s="57"/>
      <c r="J115" s="57"/>
      <c r="K115" s="57"/>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row>
    <row r="116" spans="1:46" s="40" customFormat="1" ht="14.25">
      <c r="A116" s="57"/>
      <c r="B116" s="57"/>
      <c r="C116" s="57"/>
      <c r="D116" s="39"/>
      <c r="E116" s="57"/>
      <c r="F116" s="57"/>
      <c r="G116" s="57"/>
      <c r="H116" s="57"/>
      <c r="I116" s="57"/>
      <c r="J116" s="57"/>
      <c r="K116" s="57"/>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row>
    <row r="117" spans="1:46" s="40" customFormat="1" ht="15" thickBot="1">
      <c r="A117" s="58"/>
      <c r="B117" s="58"/>
      <c r="C117" s="58"/>
      <c r="D117" s="42"/>
      <c r="E117" s="58"/>
      <c r="F117" s="57"/>
      <c r="G117" s="57"/>
      <c r="H117" s="57"/>
      <c r="I117" s="57"/>
      <c r="J117" s="57"/>
      <c r="K117" s="5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row>
    <row r="118" spans="1:11" ht="35.25" customHeight="1" thickBot="1">
      <c r="A118" s="59" t="s">
        <v>62</v>
      </c>
      <c r="B118" s="60"/>
      <c r="C118" s="60"/>
      <c r="D118" s="56">
        <f>SUM(D109:D117)</f>
        <v>7000</v>
      </c>
      <c r="E118" s="55"/>
      <c r="H118" s="57" t="s">
        <v>120</v>
      </c>
      <c r="I118" s="57"/>
      <c r="J118" s="57"/>
      <c r="K118" s="57"/>
    </row>
    <row r="119" ht="13.5" thickBot="1"/>
    <row r="120" spans="1:5" ht="34.5" customHeight="1" thickBot="1">
      <c r="A120" s="51" t="s">
        <v>63</v>
      </c>
      <c r="B120" s="52"/>
      <c r="C120" s="52"/>
      <c r="D120" s="54">
        <f>SUM(D118-F76)</f>
        <v>-220</v>
      </c>
      <c r="E120" s="55"/>
    </row>
    <row r="123" spans="1:11" ht="34.5" customHeight="1">
      <c r="A123" s="53" t="s">
        <v>67</v>
      </c>
      <c r="B123" s="53"/>
      <c r="C123" s="53"/>
      <c r="D123" s="53"/>
      <c r="E123" s="53"/>
      <c r="F123" s="53"/>
      <c r="G123" s="53"/>
      <c r="H123" s="53"/>
      <c r="I123" s="53"/>
      <c r="J123" s="53"/>
      <c r="K123" s="53"/>
    </row>
  </sheetData>
  <sheetProtection/>
  <mergeCells count="177">
    <mergeCell ref="A12:C12"/>
    <mergeCell ref="A16:C16"/>
    <mergeCell ref="D12:J12"/>
    <mergeCell ref="D14:J14"/>
    <mergeCell ref="D16:J16"/>
    <mergeCell ref="A8:C8"/>
    <mergeCell ref="B23:D23"/>
    <mergeCell ref="B24:D24"/>
    <mergeCell ref="E20:J20"/>
    <mergeCell ref="E21:J21"/>
    <mergeCell ref="E22:J22"/>
    <mergeCell ref="E23:J23"/>
    <mergeCell ref="E24:J24"/>
    <mergeCell ref="D18:J18"/>
    <mergeCell ref="B20:D20"/>
    <mergeCell ref="A27:K27"/>
    <mergeCell ref="A30:B30"/>
    <mergeCell ref="A31:B31"/>
    <mergeCell ref="A32:B32"/>
    <mergeCell ref="A29:B29"/>
    <mergeCell ref="A9:K9"/>
    <mergeCell ref="A18:C18"/>
    <mergeCell ref="B21:D21"/>
    <mergeCell ref="B22:D22"/>
    <mergeCell ref="A14:C14"/>
    <mergeCell ref="H36:K36"/>
    <mergeCell ref="H30:K30"/>
    <mergeCell ref="A33:B33"/>
    <mergeCell ref="A34:B34"/>
    <mergeCell ref="A35:B35"/>
    <mergeCell ref="A36:B36"/>
    <mergeCell ref="A40:B40"/>
    <mergeCell ref="H40:K40"/>
    <mergeCell ref="A41:B41"/>
    <mergeCell ref="H41:K41"/>
    <mergeCell ref="H29:K29"/>
    <mergeCell ref="H31:K31"/>
    <mergeCell ref="H32:K32"/>
    <mergeCell ref="H33:K33"/>
    <mergeCell ref="H34:K34"/>
    <mergeCell ref="H35:K35"/>
    <mergeCell ref="A44:B44"/>
    <mergeCell ref="H44:K44"/>
    <mergeCell ref="A45:B45"/>
    <mergeCell ref="H45:K45"/>
    <mergeCell ref="A42:B42"/>
    <mergeCell ref="H42:K42"/>
    <mergeCell ref="A43:B43"/>
    <mergeCell ref="H43:K43"/>
    <mergeCell ref="A48:B48"/>
    <mergeCell ref="H48:K48"/>
    <mergeCell ref="A49:B49"/>
    <mergeCell ref="H49:K49"/>
    <mergeCell ref="A46:B46"/>
    <mergeCell ref="H46:K46"/>
    <mergeCell ref="A47:B47"/>
    <mergeCell ref="H47:K47"/>
    <mergeCell ref="H52:K52"/>
    <mergeCell ref="A53:B53"/>
    <mergeCell ref="H53:K53"/>
    <mergeCell ref="A50:B50"/>
    <mergeCell ref="H50:K50"/>
    <mergeCell ref="A51:B51"/>
    <mergeCell ref="H51:K51"/>
    <mergeCell ref="A56:B56"/>
    <mergeCell ref="H56:K56"/>
    <mergeCell ref="A37:C37"/>
    <mergeCell ref="A62:B62"/>
    <mergeCell ref="H62:K62"/>
    <mergeCell ref="A54:B54"/>
    <mergeCell ref="H54:K54"/>
    <mergeCell ref="A55:B55"/>
    <mergeCell ref="H55:K55"/>
    <mergeCell ref="A52:B52"/>
    <mergeCell ref="A63:B63"/>
    <mergeCell ref="H63:K63"/>
    <mergeCell ref="A64:B64"/>
    <mergeCell ref="H64:K64"/>
    <mergeCell ref="A57:C57"/>
    <mergeCell ref="A60:B60"/>
    <mergeCell ref="H60:K60"/>
    <mergeCell ref="A61:B61"/>
    <mergeCell ref="H61:K61"/>
    <mergeCell ref="H70:K70"/>
    <mergeCell ref="A71:B71"/>
    <mergeCell ref="H71:K71"/>
    <mergeCell ref="A65:C65"/>
    <mergeCell ref="A68:B68"/>
    <mergeCell ref="H68:K68"/>
    <mergeCell ref="A69:B69"/>
    <mergeCell ref="H69:K69"/>
    <mergeCell ref="A72:B72"/>
    <mergeCell ref="H72:K72"/>
    <mergeCell ref="A73:C73"/>
    <mergeCell ref="A39:B39"/>
    <mergeCell ref="H39:K39"/>
    <mergeCell ref="A59:B59"/>
    <mergeCell ref="H59:K59"/>
    <mergeCell ref="A67:B67"/>
    <mergeCell ref="H67:K67"/>
    <mergeCell ref="A70:B70"/>
    <mergeCell ref="A85:B85"/>
    <mergeCell ref="H85:K85"/>
    <mergeCell ref="A86:B86"/>
    <mergeCell ref="H86:K86"/>
    <mergeCell ref="F76:G76"/>
    <mergeCell ref="A82:K82"/>
    <mergeCell ref="A84:B84"/>
    <mergeCell ref="H84:K84"/>
    <mergeCell ref="A89:B89"/>
    <mergeCell ref="H89:K89"/>
    <mergeCell ref="A90:B90"/>
    <mergeCell ref="H90:K90"/>
    <mergeCell ref="A87:B87"/>
    <mergeCell ref="H87:K87"/>
    <mergeCell ref="A88:B88"/>
    <mergeCell ref="H88:K88"/>
    <mergeCell ref="A96:B96"/>
    <mergeCell ref="H96:K96"/>
    <mergeCell ref="A91:B91"/>
    <mergeCell ref="H91:K91"/>
    <mergeCell ref="A93:C93"/>
    <mergeCell ref="A92:B92"/>
    <mergeCell ref="H92:K92"/>
    <mergeCell ref="C95:F95"/>
    <mergeCell ref="H99:K99"/>
    <mergeCell ref="H100:K100"/>
    <mergeCell ref="A6:F6"/>
    <mergeCell ref="G6:J6"/>
    <mergeCell ref="A10:K10"/>
    <mergeCell ref="H97:K97"/>
    <mergeCell ref="H98:K98"/>
    <mergeCell ref="A95:B95"/>
    <mergeCell ref="H95:K95"/>
    <mergeCell ref="A106:K106"/>
    <mergeCell ref="H108:K108"/>
    <mergeCell ref="A108:C108"/>
    <mergeCell ref="E108:G108"/>
    <mergeCell ref="C96:G96"/>
    <mergeCell ref="F102:G102"/>
    <mergeCell ref="A97:C97"/>
    <mergeCell ref="A98:C98"/>
    <mergeCell ref="A99:C99"/>
    <mergeCell ref="A100:C100"/>
    <mergeCell ref="A109:C109"/>
    <mergeCell ref="E109:G109"/>
    <mergeCell ref="H109:K109"/>
    <mergeCell ref="A110:C110"/>
    <mergeCell ref="E110:G110"/>
    <mergeCell ref="H110:K110"/>
    <mergeCell ref="A111:C111"/>
    <mergeCell ref="E111:G111"/>
    <mergeCell ref="H111:K111"/>
    <mergeCell ref="A112:C112"/>
    <mergeCell ref="E112:G112"/>
    <mergeCell ref="H112:K112"/>
    <mergeCell ref="A113:C113"/>
    <mergeCell ref="E113:G113"/>
    <mergeCell ref="H113:K113"/>
    <mergeCell ref="A114:C114"/>
    <mergeCell ref="E114:G114"/>
    <mergeCell ref="H114:K114"/>
    <mergeCell ref="A115:C115"/>
    <mergeCell ref="E115:G115"/>
    <mergeCell ref="H115:K115"/>
    <mergeCell ref="A116:C116"/>
    <mergeCell ref="E116:G116"/>
    <mergeCell ref="H116:K116"/>
    <mergeCell ref="A120:C120"/>
    <mergeCell ref="A123:K123"/>
    <mergeCell ref="D120:E120"/>
    <mergeCell ref="D118:E118"/>
    <mergeCell ref="H118:K118"/>
    <mergeCell ref="A117:C117"/>
    <mergeCell ref="E117:G117"/>
    <mergeCell ref="H117:K117"/>
    <mergeCell ref="A118:C118"/>
  </mergeCells>
  <printOptions/>
  <pageMargins left="0.787401575" right="0.787401575" top="0.984251969" bottom="0.984251969" header="0.4921259845" footer="0.4921259845"/>
  <pageSetup orientation="landscape" paperSize="9" r:id="rId1"/>
  <headerFooter alignWithMargins="0">
    <oddHeader>&amp;LAntrag&amp;Rauf finanzielle Unterstützung</oddHeader>
    <oddFooter>&amp;LIDV&amp;C&amp;P&amp;RFormular: Budget</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Sorger</dc:creator>
  <cp:keywords/>
  <dc:description/>
  <cp:lastModifiedBy>GERALDO</cp:lastModifiedBy>
  <cp:lastPrinted>2006-01-27T16:40:28Z</cp:lastPrinted>
  <dcterms:created xsi:type="dcterms:W3CDTF">2006-01-27T14:01:05Z</dcterms:created>
  <dcterms:modified xsi:type="dcterms:W3CDTF">2016-09-19T11:10:15Z</dcterms:modified>
  <cp:category/>
  <cp:version/>
  <cp:contentType/>
  <cp:contentStatus/>
</cp:coreProperties>
</file>